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2" sheetId="4" r:id="rId1"/>
  </sheets>
  <definedNames>
    <definedName name="_xlnm.Print_Area" localSheetId="0">'C - 02'!$A$1:$F$94</definedName>
    <definedName name="_xlnm.Print_Titles" localSheetId="0">'C - 02'!$3:$6</definedName>
  </definedNames>
  <calcPr calcId="144525"/>
</workbook>
</file>

<file path=xl/calcChain.xml><?xml version="1.0" encoding="utf-8"?>
<calcChain xmlns="http://schemas.openxmlformats.org/spreadsheetml/2006/main">
  <c r="F61" i="4" l="1"/>
  <c r="E61" i="4"/>
  <c r="F54" i="4"/>
  <c r="E54" i="4"/>
  <c r="F48" i="4"/>
  <c r="E48" i="4"/>
  <c r="F44" i="4"/>
  <c r="E44" i="4"/>
  <c r="F34" i="4"/>
  <c r="E34" i="4"/>
  <c r="F30" i="4"/>
  <c r="F64" i="4" s="1"/>
  <c r="E30" i="4"/>
  <c r="E64" i="4" s="1"/>
  <c r="E66" i="4" s="1"/>
  <c r="F20" i="4"/>
  <c r="E20" i="4"/>
  <c r="F17" i="4"/>
  <c r="E17" i="4"/>
  <c r="F8" i="4"/>
  <c r="E8" i="4"/>
  <c r="E27" i="4" s="1"/>
  <c r="F27" i="4" l="1"/>
  <c r="F66" i="4" s="1"/>
</calcChain>
</file>

<file path=xl/sharedStrings.xml><?xml version="1.0" encoding="utf-8"?>
<sst xmlns="http://schemas.openxmlformats.org/spreadsheetml/2006/main" count="61" uniqueCount="60">
  <si>
    <t>Impuestos</t>
  </si>
  <si>
    <t>Derechos</t>
  </si>
  <si>
    <t>Aprovechamientos de Tipo Corriente</t>
  </si>
  <si>
    <t>Servicios Personales</t>
  </si>
  <si>
    <t>Materiales y Suministros</t>
  </si>
  <si>
    <t>Servicios Generales</t>
  </si>
  <si>
    <t>Participaciones</t>
  </si>
  <si>
    <t>Aportaciones</t>
  </si>
  <si>
    <t>Convenios</t>
  </si>
  <si>
    <t>Transferencias Internas y Asignaciones al Sector Público</t>
  </si>
  <si>
    <t>Subsidios y Subvenciones</t>
  </si>
  <si>
    <t>Resultados del Ejercicio (Ahorro/Desahorro)</t>
  </si>
  <si>
    <t>Estado de Actividades</t>
  </si>
  <si>
    <t>INGRESOS Y OTROS BENEFICIOS</t>
  </si>
  <si>
    <t>Ingresos de la Gestión:</t>
  </si>
  <si>
    <t>Cuotas y Aportaciones de Seguridad Social</t>
  </si>
  <si>
    <t xml:space="preserve">Contribuciones de Mejoras 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</si>
  <si>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</si>
  <si>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</si>
  <si>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</si>
  <si>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</si>
  <si>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Transferencia, Asignaciones, Subsidios y Otras Ayudas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</si>
  <si>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</si>
  <si>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</si>
  <si>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</si>
  <si>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</si>
  <si>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</si>
  <si>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</si>
  <si>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</si>
  <si>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</si>
  <si>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</si>
  <si>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Transferencias al Resto del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</si>
  <si>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</si>
  <si>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</si>
  <si>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</si>
  <si>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</si>
  <si>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</si>
  <si>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</si>
  <si>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</si>
  <si>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</si>
  <si>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</si>
  <si>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</si>
  <si>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</si>
  <si>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</si>
  <si>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</si>
  <si>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</si>
  <si>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</si>
  <si>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</si>
  <si>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</si>
  <si>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</si>
  <si>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</si>
  <si>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</si>
  <si>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</si>
  <si>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</si>
  <si>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</si>
  <si>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Productos de Tipo Corriente</t>
  </si>
  <si>
    <t>ANEXO C-02</t>
  </si>
  <si>
    <t>Bajo protesta de decir verdad declaramos que los Estados Financieros y sus notas, son razonablemente correctos y son responsabilidad del emisor.</t>
  </si>
  <si>
    <t>Del 1 de enero al 31 de diciembre de 2020</t>
  </si>
  <si>
    <t xml:space="preserve">            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</si>
</sst>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;\-&quot;$&quot;#,##0.00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b/>
      <sz val="7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</cellStyleXfs>
  <cellXfs count="47">
    <xf numFmtId="0" fontId="0" fillId="0" borderId="0" xfId="0"/>
    <xf numFmtId="0" fontId="18" fillId="0" borderId="0" xfId="0" applyFont="1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0" fillId="0" borderId="0" xfId="0" applyFont="1"/>
    <xf numFmtId="0" fontId="21" fillId="0" borderId="12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18" fillId="0" borderId="15" xfId="0" applyFont="1" applyBorder="1" applyAlignment="1">
      <alignment horizontal="justify" vertical="top" wrapText="1"/>
    </xf>
    <xf numFmtId="0" fontId="21" fillId="0" borderId="16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justify" vertical="top" wrapText="1"/>
    </xf>
    <xf numFmtId="0" fontId="18" fillId="0" borderId="18" xfId="0" applyFont="1" applyBorder="1" applyAlignment="1">
      <alignment horizontal="justify" vertical="top" wrapText="1"/>
    </xf>
    <xf numFmtId="0" fontId="18" fillId="0" borderId="10" xfId="0" applyFont="1" applyBorder="1" applyAlignment="1">
      <alignment horizontal="justify" vertical="top" wrapText="1"/>
    </xf>
    <xf numFmtId="0" fontId="18" fillId="0" borderId="14" xfId="0" applyFont="1" applyBorder="1" applyAlignment="1">
      <alignment horizontal="justify" vertical="top" wrapText="1"/>
    </xf>
    <xf numFmtId="0" fontId="20" fillId="0" borderId="0" xfId="0" applyFont="1" applyAlignment="1">
      <alignment horizontal="center"/>
    </xf>
    <xf numFmtId="0" fontId="18" fillId="0" borderId="12" xfId="0" applyFont="1" applyBorder="1" applyAlignment="1">
      <alignment horizontal="justify" vertical="top" wrapText="1"/>
    </xf>
    <xf numFmtId="0" fontId="22" fillId="0" borderId="0" xfId="0" applyFont="1" applyAlignment="1">
      <alignment wrapText="1"/>
    </xf>
    <xf numFmtId="4" fontId="18" fillId="0" borderId="0" xfId="0" applyNumberFormat="1" applyFont="1" applyBorder="1" applyAlignment="1">
      <alignment horizontal="right" vertical="top" wrapText="1"/>
    </xf>
    <xf numFmtId="4" fontId="20" fillId="0" borderId="11" xfId="0" applyNumberFormat="1" applyFont="1" applyBorder="1" applyAlignment="1">
      <alignment horizontal="right" vertical="top" wrapText="1"/>
    </xf>
    <xf numFmtId="4" fontId="18" fillId="0" borderId="13" xfId="0" applyNumberFormat="1" applyFont="1" applyBorder="1" applyAlignment="1">
      <alignment horizontal="right" vertical="top" wrapText="1"/>
    </xf>
    <xf numFmtId="7" fontId="24" fillId="0" borderId="0" xfId="0" applyNumberFormat="1" applyFont="1" applyFill="1" applyBorder="1" applyAlignment="1">
      <alignment vertical="top" wrapText="1"/>
    </xf>
    <xf numFmtId="7" fontId="25" fillId="0" borderId="0" xfId="0" applyNumberFormat="1" applyFont="1" applyFill="1" applyBorder="1" applyAlignment="1">
      <alignment vertical="top" wrapText="1"/>
    </xf>
    <xf numFmtId="7" fontId="26" fillId="0" borderId="0" xfId="0" applyNumberFormat="1" applyFont="1" applyFill="1" applyBorder="1" applyAlignment="1">
      <alignment vertical="top" wrapText="1"/>
    </xf>
    <xf numFmtId="0" fontId="18" fillId="0" borderId="0" xfId="0" applyFont="1" applyBorder="1" applyAlignment="1">
      <alignment horizontal="justify" vertical="top" wrapText="1"/>
    </xf>
    <xf numFmtId="4" fontId="20" fillId="0" borderId="19" xfId="0" applyNumberFormat="1" applyFont="1" applyBorder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 wrapText="1"/>
    </xf>
    <xf numFmtId="4" fontId="20" fillId="0" borderId="13" xfId="0" applyNumberFormat="1" applyFont="1" applyBorder="1" applyAlignment="1">
      <alignment horizontal="right" vertical="top" wrapText="1"/>
    </xf>
    <xf numFmtId="0" fontId="20" fillId="33" borderId="15" xfId="0" applyFont="1" applyFill="1" applyBorder="1" applyAlignment="1">
      <alignment horizontal="center" vertical="top"/>
    </xf>
    <xf numFmtId="0" fontId="20" fillId="33" borderId="12" xfId="0" applyFont="1" applyFill="1" applyBorder="1" applyAlignment="1">
      <alignment horizontal="center" vertical="top"/>
    </xf>
    <xf numFmtId="0" fontId="20" fillId="33" borderId="16" xfId="0" applyFont="1" applyFill="1" applyBorder="1" applyAlignment="1">
      <alignment horizontal="center" vertical="top"/>
    </xf>
    <xf numFmtId="0" fontId="20" fillId="33" borderId="17" xfId="0" applyFont="1" applyFill="1" applyBorder="1" applyAlignment="1">
      <alignment horizontal="center" vertical="top" wrapText="1"/>
    </xf>
    <xf numFmtId="0" fontId="20" fillId="33" borderId="0" xfId="0" applyFont="1" applyFill="1" applyBorder="1" applyAlignment="1">
      <alignment horizontal="center" vertical="top" wrapText="1"/>
    </xf>
    <xf numFmtId="0" fontId="20" fillId="33" borderId="13" xfId="0" applyFont="1" applyFill="1" applyBorder="1" applyAlignment="1">
      <alignment horizontal="center" vertical="top" wrapText="1"/>
    </xf>
    <xf numFmtId="0" fontId="20" fillId="33" borderId="18" xfId="0" applyFont="1" applyFill="1" applyBorder="1" applyAlignment="1">
      <alignment horizontal="center" vertical="top" wrapText="1"/>
    </xf>
    <xf numFmtId="0" fontId="20" fillId="33" borderId="10" xfId="0" applyFont="1" applyFill="1" applyBorder="1" applyAlignment="1">
      <alignment horizontal="center" vertical="top" wrapText="1"/>
    </xf>
    <xf numFmtId="0" fontId="20" fillId="33" borderId="14" xfId="0" applyFont="1" applyFill="1" applyBorder="1" applyAlignment="1">
      <alignment horizontal="center" vertical="top" wrapText="1"/>
    </xf>
    <xf numFmtId="0" fontId="20" fillId="0" borderId="17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22" fillId="0" borderId="17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justify" vertical="top" wrapText="1"/>
    </xf>
    <xf numFmtId="0" fontId="20" fillId="0" borderId="0" xfId="0" applyFont="1" applyAlignment="1">
      <alignment horizontal="center" wrapText="1"/>
    </xf>
    <xf numFmtId="0" fontId="18" fillId="0" borderId="0" xfId="0" applyFont="1" applyBorder="1" applyAlignment="1">
      <alignment vertical="top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617821</xdr:colOff>
      <xdr:row>81</xdr:row>
      <xdr:rowOff>28578</xdr:rowOff>
    </xdr:from>
    <xdr:to>
      <xdr:col>3</xdr:col>
      <xdr:colOff>974637</xdr:colOff>
      <xdr:row>87</xdr:row>
      <xdr:rowOff>33280</xdr:rowOff>
    </xdr:to>
    <xdr:sp macro="" textlink="">
      <xdr:nvSpPr>
        <xdr:cNvPr id="16" name="2 Rectángulo"/>
        <xdr:cNvSpPr>
          <a:spLocks noChangeArrowheads="1"/>
        </xdr:cNvSpPr>
      </xdr:nvSpPr>
      <xdr:spPr bwMode="auto">
        <a:xfrm>
          <a:off x="922621" y="14268453"/>
          <a:ext cx="2547566" cy="490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91440" tIns="45720" rIns="91440" bIns="45720" anchor="t" upright="1">
          <a:noAutofit/>
        </a:bodyPr>
        <a:lstStyle/>
        <a:p>
          <a:pPr algn="ctr" rtl="0">
            <a:defRPr sz="1000"/>
          </a:pPr>
          <a:endParaRPr lang="es-MX" sz="9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114300</xdr:colOff>
      <xdr:row>0</xdr:row>
      <xdr:rowOff>0</xdr:rowOff>
    </xdr:from>
    <xdr:to>
      <xdr:col>1</xdr:col>
      <xdr:colOff>704850</xdr:colOff>
      <xdr:row>4</xdr:row>
      <xdr:rowOff>142875</xdr:rowOff>
    </xdr:to>
    <xdr:pic>
      <xdr:nvPicPr>
        <xdr:cNvPr id="9" name="Imagen 8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190500</xdr:colOff>
      <xdr:row>78</xdr:row>
      <xdr:rowOff>104775</xdr:rowOff>
    </xdr:from>
    <xdr:to>
      <xdr:col>3</xdr:col>
      <xdr:colOff>551159</xdr:colOff>
      <xdr:row>81</xdr:row>
      <xdr:rowOff>109477</xdr:rowOff>
    </xdr:to>
    <xdr:grpSp>
      <xdr:nvGrpSpPr>
        <xdr:cNvPr id="41" name="Group 3"/>
        <xdr:cNvGrpSpPr>
          <a:grpSpLocks/>
        </xdr:cNvGrpSpPr>
      </xdr:nvGrpSpPr>
      <xdr:grpSpPr bwMode="auto">
        <a:xfrm>
          <a:off x="495300" y="13858875"/>
          <a:ext cx="2551409" cy="490477"/>
          <a:chOff x="2006" y="8705"/>
          <a:chExt cx="3950" cy="921"/>
        </a:xfrm>
      </xdr:grpSpPr>
      <xdr:sp macro="" textlink="">
        <xdr:nvSpPr>
          <xdr:cNvPr id="42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43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57150</xdr:colOff>
      <xdr:row>78</xdr:row>
      <xdr:rowOff>95250</xdr:rowOff>
    </xdr:from>
    <xdr:to>
      <xdr:col>5</xdr:col>
      <xdr:colOff>1046459</xdr:colOff>
      <xdr:row>81</xdr:row>
      <xdr:rowOff>99952</xdr:rowOff>
    </xdr:to>
    <xdr:grpSp>
      <xdr:nvGrpSpPr>
        <xdr:cNvPr id="44" name="Group 3"/>
        <xdr:cNvGrpSpPr>
          <a:grpSpLocks/>
        </xdr:cNvGrpSpPr>
      </xdr:nvGrpSpPr>
      <xdr:grpSpPr bwMode="auto">
        <a:xfrm>
          <a:off x="4162425" y="13849350"/>
          <a:ext cx="2551409" cy="490477"/>
          <a:chOff x="2006" y="8705"/>
          <a:chExt cx="3950" cy="921"/>
        </a:xfrm>
      </xdr:grpSpPr>
      <xdr:sp macro="" textlink="">
        <xdr:nvSpPr>
          <xdr:cNvPr id="45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46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1590675</xdr:colOff>
      <xdr:row>90</xdr:row>
      <xdr:rowOff>28575</xdr:rowOff>
    </xdr:from>
    <xdr:to>
      <xdr:col>5</xdr:col>
      <xdr:colOff>970259</xdr:colOff>
      <xdr:row>93</xdr:row>
      <xdr:rowOff>33277</xdr:rowOff>
    </xdr:to>
    <xdr:grpSp>
      <xdr:nvGrpSpPr>
        <xdr:cNvPr id="47" name="Group 3"/>
        <xdr:cNvGrpSpPr>
          <a:grpSpLocks/>
        </xdr:cNvGrpSpPr>
      </xdr:nvGrpSpPr>
      <xdr:grpSpPr bwMode="auto">
        <a:xfrm>
          <a:off x="4086225" y="15725775"/>
          <a:ext cx="2551409" cy="490477"/>
          <a:chOff x="2006" y="8705"/>
          <a:chExt cx="3950" cy="921"/>
        </a:xfrm>
      </xdr:grpSpPr>
      <xdr:sp macro="" textlink="">
        <xdr:nvSpPr>
          <xdr:cNvPr id="48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49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266700</xdr:colOff>
      <xdr:row>90</xdr:row>
      <xdr:rowOff>38100</xdr:rowOff>
    </xdr:from>
    <xdr:to>
      <xdr:col>3</xdr:col>
      <xdr:colOff>627359</xdr:colOff>
      <xdr:row>93</xdr:row>
      <xdr:rowOff>42802</xdr:rowOff>
    </xdr:to>
    <xdr:grpSp>
      <xdr:nvGrpSpPr>
        <xdr:cNvPr id="50" name="Group 3"/>
        <xdr:cNvGrpSpPr>
          <a:grpSpLocks/>
        </xdr:cNvGrpSpPr>
      </xdr:nvGrpSpPr>
      <xdr:grpSpPr bwMode="auto">
        <a:xfrm>
          <a:off x="571500" y="15735300"/>
          <a:ext cx="2551409" cy="490477"/>
          <a:chOff x="2006" y="8705"/>
          <a:chExt cx="3950" cy="921"/>
        </a:xfrm>
      </xdr:grpSpPr>
      <xdr:sp macro="" textlink="">
        <xdr:nvSpPr>
          <xdr:cNvPr id="51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52" name="3 Conector recto"/>
          <xdr:cNvSpPr>
            <a:spLocks noChangeShapeType="1"/>
          </xdr:cNvSpPr>
        </xdr:nvSpPr>
        <xdr:spPr bwMode="auto">
          <a:xfrm>
            <a:off x="2006" y="8736"/>
            <a:ext cx="3950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showGridLines="0" tabSelected="1" workbookViewId="0"/>
  </sheetViews>
  <sheetFormatPr baseColWidth="10" defaultRowHeight="12.75" x14ac:dyDescent="0.2"/>
  <cols>
    <col min="1" max="1" width="4.5703125" style="1" customWidth="1"/>
    <col min="2" max="3" width="16.42578125" style="1" customWidth="1"/>
    <col min="4" max="4" width="24.140625" style="1" customWidth="1"/>
    <col min="5" max="5" width="23.42578125" style="1" customWidth="1"/>
    <col min="6" max="6" width="21" style="1" customWidth="1"/>
    <col min="7" max="7" width="8.140625" style="2" customWidth="1"/>
    <col min="8" max="8" width="2" style="2" customWidth="1"/>
    <col min="9" max="9" width="11.42578125" style="2"/>
    <col min="10" max="10" width="6.85546875" style="2" customWidth="1"/>
    <col min="11" max="16384" width="11.42578125" style="2"/>
  </cols>
  <sheetData>
    <row r="1" spans="1:10" s="4" customFormat="1" x14ac:dyDescent="0.2">
      <c r="A1" s="1"/>
      <c r="B1" s="1"/>
      <c r="C1" s="1"/>
      <c r="D1" s="1"/>
      <c r="E1" s="1"/>
      <c r="F1" s="17" t="s">
        <v>56</v>
      </c>
    </row>
    <row r="2" spans="1:10" s="4" customFormat="1" x14ac:dyDescent="0.2">
      <c r="A2" s="1"/>
      <c r="B2" s="1"/>
      <c r="C2" s="1"/>
      <c r="D2" s="1"/>
      <c r="E2" s="1"/>
      <c r="F2" s="1"/>
    </row>
    <row r="3" spans="1:10" x14ac:dyDescent="0.2">
      <c r="A3" s="30" t="s">
        <v>59</v>
      </c>
      <c r="B3" s="31"/>
      <c r="C3" s="31"/>
      <c r="D3" s="31"/>
      <c r="E3" s="31"/>
      <c r="F3" s="32"/>
    </row>
    <row r="4" spans="1:10" x14ac:dyDescent="0.2">
      <c r="A4" s="33" t="s">
        <v>12</v>
      </c>
      <c r="B4" s="34"/>
      <c r="C4" s="34"/>
      <c r="D4" s="34"/>
      <c r="E4" s="34"/>
      <c r="F4" s="35"/>
    </row>
    <row r="5" spans="1:10" x14ac:dyDescent="0.2">
      <c r="A5" s="36" t="s">
        <v>58</v>
      </c>
      <c r="B5" s="37"/>
      <c r="C5" s="37"/>
      <c r="D5" s="37"/>
      <c r="E5" s="37"/>
      <c r="F5" s="38"/>
    </row>
    <row r="6" spans="1:10" x14ac:dyDescent="0.2">
      <c r="A6" s="10"/>
      <c r="B6" s="6"/>
      <c r="C6" s="6"/>
      <c r="D6" s="6"/>
      <c r="E6" s="5">
        <v>2020</v>
      </c>
      <c r="F6" s="11">
        <v>2019</v>
      </c>
    </row>
    <row r="7" spans="1:10" x14ac:dyDescent="0.2">
      <c r="A7" s="39" t="s">
        <v>13</v>
      </c>
      <c r="B7" s="40"/>
      <c r="C7" s="40"/>
      <c r="D7" s="40"/>
      <c r="E7" s="7"/>
      <c r="F7" s="12"/>
    </row>
    <row r="8" spans="1:10" x14ac:dyDescent="0.2">
      <c r="A8" s="39" t="s">
        <v>14</v>
      </c>
      <c r="B8" s="40"/>
      <c r="C8" s="40"/>
      <c r="D8" s="40"/>
      <c r="E8" s="28">
        <f>SUM(E9:E16)</f>
        <v>1937217.9999999998</v>
      </c>
      <c r="F8" s="29">
        <f>SUM(F9:F16)</f>
        <v>1918799.18</v>
      </c>
      <c r="G8" s="23"/>
      <c r="H8" s="23"/>
      <c r="I8" s="23"/>
      <c r="J8" s="23"/>
    </row>
    <row r="9" spans="1:10" x14ac:dyDescent="0.2">
      <c r="A9" s="13"/>
      <c r="B9" s="41" t="s">
        <v>0</v>
      </c>
      <c r="C9" s="41"/>
      <c r="D9" s="41"/>
      <c r="E9" s="20">
        <v>1114791</v>
      </c>
      <c r="F9" s="22">
        <v>986105.5</v>
      </c>
      <c r="G9" s="23"/>
      <c r="H9" s="23"/>
      <c r="I9" s="23"/>
      <c r="J9" s="23"/>
    </row>
    <row r="10" spans="1:10" x14ac:dyDescent="0.2">
      <c r="A10" s="13"/>
      <c r="B10" s="41" t="s">
        <v>15</v>
      </c>
      <c r="C10" s="41"/>
      <c r="D10" s="41"/>
      <c r="E10" s="20">
        <v>0</v>
      </c>
      <c r="F10" s="22">
        <v>0</v>
      </c>
    </row>
    <row r="11" spans="1:10" x14ac:dyDescent="0.2">
      <c r="A11" s="13"/>
      <c r="B11" s="41" t="s">
        <v>16</v>
      </c>
      <c r="C11" s="41"/>
      <c r="D11" s="41"/>
      <c r="E11" s="20">
        <v>0</v>
      </c>
      <c r="F11" s="22">
        <v>0</v>
      </c>
    </row>
    <row r="12" spans="1:10" x14ac:dyDescent="0.2">
      <c r="A12" s="13"/>
      <c r="B12" s="41" t="s">
        <v>1</v>
      </c>
      <c r="C12" s="41"/>
      <c r="D12" s="41"/>
      <c r="E12" s="20">
        <v>449255.38</v>
      </c>
      <c r="F12" s="22">
        <v>793925.97</v>
      </c>
      <c r="G12" s="23"/>
      <c r="H12" s="23"/>
      <c r="I12" s="23"/>
      <c r="J12" s="23"/>
    </row>
    <row r="13" spans="1:10" x14ac:dyDescent="0.2">
      <c r="A13" s="13"/>
      <c r="B13" s="41" t="s">
        <v>55</v>
      </c>
      <c r="C13" s="41"/>
      <c r="D13" s="41"/>
      <c r="E13" s="20">
        <v>13377.44</v>
      </c>
      <c r="F13" s="22"/>
      <c r="G13" s="23"/>
    </row>
    <row r="14" spans="1:10" x14ac:dyDescent="0.2">
      <c r="A14" s="13"/>
      <c r="B14" s="41" t="s">
        <v>2</v>
      </c>
      <c r="C14" s="41"/>
      <c r="D14" s="41"/>
      <c r="E14" s="20">
        <v>359794.18</v>
      </c>
      <c r="F14" s="22">
        <v>31705</v>
      </c>
      <c r="G14" s="23"/>
      <c r="H14" s="23"/>
      <c r="I14" s="23"/>
      <c r="J14" s="23"/>
    </row>
    <row r="15" spans="1:10" x14ac:dyDescent="0.2">
      <c r="A15" s="13"/>
      <c r="B15" s="41" t="s">
        <v>17</v>
      </c>
      <c r="C15" s="41"/>
      <c r="D15" s="41"/>
      <c r="E15" s="20">
        <v>0</v>
      </c>
      <c r="F15" s="22">
        <v>0</v>
      </c>
    </row>
    <row r="16" spans="1:10" ht="39.75" customHeight="1" x14ac:dyDescent="0.2">
      <c r="A16" s="13"/>
      <c r="B16" s="41" t="s">
        <v>18</v>
      </c>
      <c r="C16" s="41"/>
      <c r="D16" s="41"/>
      <c r="E16" s="20">
        <v>0</v>
      </c>
      <c r="F16" s="22">
        <v>107062.71</v>
      </c>
      <c r="G16" s="23"/>
      <c r="H16" s="23"/>
      <c r="I16" s="23"/>
      <c r="J16" s="23"/>
    </row>
    <row r="17" spans="1:10" ht="25.5" customHeight="1" x14ac:dyDescent="0.2">
      <c r="A17" s="39" t="s">
        <v>19</v>
      </c>
      <c r="B17" s="40"/>
      <c r="C17" s="40"/>
      <c r="D17" s="40"/>
      <c r="E17" s="28">
        <f>SUM(E18:E19)</f>
        <v>68088682.680000007</v>
      </c>
      <c r="F17" s="29">
        <f>SUM(F18:F19)</f>
        <v>73960943.439999998</v>
      </c>
      <c r="G17" s="23"/>
      <c r="H17" s="23"/>
      <c r="I17" s="23"/>
      <c r="J17" s="23"/>
    </row>
    <row r="18" spans="1:10" x14ac:dyDescent="0.2">
      <c r="A18" s="13"/>
      <c r="B18" s="41" t="s">
        <v>20</v>
      </c>
      <c r="C18" s="41"/>
      <c r="D18" s="41"/>
      <c r="E18" s="20">
        <v>68088682.680000007</v>
      </c>
      <c r="F18" s="22">
        <v>73960943.439999998</v>
      </c>
      <c r="G18" s="23"/>
      <c r="H18" s="23"/>
      <c r="I18" s="23"/>
      <c r="J18" s="23"/>
    </row>
    <row r="19" spans="1:10" x14ac:dyDescent="0.2">
      <c r="A19" s="13"/>
      <c r="B19" s="41" t="s">
        <v>21</v>
      </c>
      <c r="C19" s="41"/>
      <c r="D19" s="41"/>
      <c r="E19" s="20">
        <v>0</v>
      </c>
      <c r="F19" s="22">
        <v>0</v>
      </c>
    </row>
    <row r="20" spans="1:10" x14ac:dyDescent="0.2">
      <c r="A20" s="39" t="s">
        <v>22</v>
      </c>
      <c r="B20" s="40"/>
      <c r="C20" s="40"/>
      <c r="D20" s="40"/>
      <c r="E20" s="28">
        <f>SUM(E21:E25)</f>
        <v>0</v>
      </c>
      <c r="F20" s="28">
        <f>SUM(F21:F25)</f>
        <v>17326.03</v>
      </c>
      <c r="G20" s="23"/>
      <c r="H20" s="23"/>
      <c r="I20" s="23"/>
      <c r="J20" s="23"/>
    </row>
    <row r="21" spans="1:10" x14ac:dyDescent="0.2">
      <c r="A21" s="13"/>
      <c r="B21" s="41" t="s">
        <v>23</v>
      </c>
      <c r="C21" s="41"/>
      <c r="D21" s="41"/>
      <c r="E21" s="20">
        <v>0</v>
      </c>
      <c r="F21" s="22">
        <v>17326.03</v>
      </c>
      <c r="G21" s="23"/>
      <c r="H21" s="23"/>
      <c r="I21" s="23"/>
      <c r="J21" s="23"/>
    </row>
    <row r="22" spans="1:10" x14ac:dyDescent="0.2">
      <c r="A22" s="13"/>
      <c r="B22" s="41" t="s">
        <v>24</v>
      </c>
      <c r="C22" s="41"/>
      <c r="D22" s="41"/>
      <c r="E22" s="20">
        <v>0</v>
      </c>
      <c r="F22" s="22">
        <v>0</v>
      </c>
    </row>
    <row r="23" spans="1:10" ht="26.25" customHeight="1" x14ac:dyDescent="0.2">
      <c r="A23" s="13"/>
      <c r="B23" s="41" t="s">
        <v>25</v>
      </c>
      <c r="C23" s="41"/>
      <c r="D23" s="41"/>
      <c r="E23" s="20">
        <v>0</v>
      </c>
      <c r="F23" s="22">
        <v>0</v>
      </c>
    </row>
    <row r="24" spans="1:10" x14ac:dyDescent="0.2">
      <c r="A24" s="13"/>
      <c r="B24" s="41" t="s">
        <v>26</v>
      </c>
      <c r="C24" s="41"/>
      <c r="D24" s="41"/>
      <c r="E24" s="20">
        <v>0</v>
      </c>
      <c r="F24" s="22">
        <v>0</v>
      </c>
    </row>
    <row r="25" spans="1:10" x14ac:dyDescent="0.2">
      <c r="A25" s="13"/>
      <c r="B25" s="41" t="s">
        <v>27</v>
      </c>
      <c r="C25" s="41"/>
      <c r="D25" s="41"/>
      <c r="E25" s="20">
        <v>0</v>
      </c>
      <c r="F25" s="22">
        <v>0</v>
      </c>
    </row>
    <row r="26" spans="1:10" x14ac:dyDescent="0.2">
      <c r="A26" s="13"/>
      <c r="B26" s="7"/>
      <c r="C26" s="7"/>
      <c r="D26" s="7"/>
      <c r="E26" s="7"/>
      <c r="F26" s="12"/>
    </row>
    <row r="27" spans="1:10" ht="13.5" thickBot="1" x14ac:dyDescent="0.25">
      <c r="A27" s="42" t="s">
        <v>28</v>
      </c>
      <c r="B27" s="43"/>
      <c r="C27" s="43"/>
      <c r="D27" s="43"/>
      <c r="E27" s="21">
        <f>+E8+E17+E20</f>
        <v>70025900.680000007</v>
      </c>
      <c r="F27" s="27">
        <f>+F8+F17+F20</f>
        <v>75897068.650000006</v>
      </c>
    </row>
    <row r="28" spans="1:10" ht="13.5" thickTop="1" x14ac:dyDescent="0.2">
      <c r="A28" s="13"/>
      <c r="B28" s="7"/>
      <c r="C28" s="7"/>
      <c r="D28" s="7"/>
      <c r="E28" s="7"/>
      <c r="F28" s="12"/>
    </row>
    <row r="29" spans="1:10" x14ac:dyDescent="0.2">
      <c r="A29" s="39" t="s">
        <v>29</v>
      </c>
      <c r="B29" s="40"/>
      <c r="C29" s="40"/>
      <c r="D29" s="40"/>
      <c r="E29" s="20"/>
      <c r="F29" s="22"/>
      <c r="G29" s="23"/>
      <c r="H29" s="23"/>
      <c r="I29" s="23"/>
      <c r="J29" s="23"/>
    </row>
    <row r="30" spans="1:10" x14ac:dyDescent="0.2">
      <c r="A30" s="39" t="s">
        <v>30</v>
      </c>
      <c r="B30" s="40"/>
      <c r="C30" s="40"/>
      <c r="D30" s="40"/>
      <c r="E30" s="28">
        <f>SUM(E31:E33)</f>
        <v>33827079.789999999</v>
      </c>
      <c r="F30" s="28">
        <f>SUM(F31:F33)</f>
        <v>34342660.219999999</v>
      </c>
    </row>
    <row r="31" spans="1:10" x14ac:dyDescent="0.2">
      <c r="A31" s="13"/>
      <c r="B31" s="41" t="s">
        <v>3</v>
      </c>
      <c r="C31" s="41"/>
      <c r="D31" s="41"/>
      <c r="E31" s="20">
        <v>22470237.039999999</v>
      </c>
      <c r="F31" s="22">
        <v>21155249.699999999</v>
      </c>
      <c r="G31" s="23"/>
      <c r="H31" s="23"/>
      <c r="I31" s="23"/>
      <c r="J31" s="23"/>
    </row>
    <row r="32" spans="1:10" x14ac:dyDescent="0.2">
      <c r="A32" s="13"/>
      <c r="B32" s="41" t="s">
        <v>4</v>
      </c>
      <c r="C32" s="41"/>
      <c r="D32" s="41"/>
      <c r="E32" s="20">
        <v>3642973.86</v>
      </c>
      <c r="F32" s="22">
        <v>3189157.53</v>
      </c>
      <c r="G32" s="23"/>
      <c r="H32" s="23"/>
      <c r="I32" s="23"/>
      <c r="J32" s="23"/>
    </row>
    <row r="33" spans="1:10" x14ac:dyDescent="0.2">
      <c r="A33" s="13"/>
      <c r="B33" s="41" t="s">
        <v>5</v>
      </c>
      <c r="C33" s="41"/>
      <c r="D33" s="41"/>
      <c r="E33" s="20">
        <v>7713868.8899999997</v>
      </c>
      <c r="F33" s="22">
        <v>9998252.9900000002</v>
      </c>
      <c r="G33" s="23"/>
      <c r="H33" s="23"/>
      <c r="I33" s="23"/>
      <c r="J33" s="23"/>
    </row>
    <row r="34" spans="1:10" x14ac:dyDescent="0.2">
      <c r="A34" s="39" t="s">
        <v>21</v>
      </c>
      <c r="B34" s="40"/>
      <c r="C34" s="40"/>
      <c r="D34" s="40"/>
      <c r="E34" s="28">
        <f>SUM(E35:E43)</f>
        <v>3779687.58</v>
      </c>
      <c r="F34" s="29">
        <f>SUM(F35:F43)</f>
        <v>4896554.12</v>
      </c>
      <c r="G34" s="23"/>
      <c r="H34" s="23"/>
      <c r="I34" s="23"/>
      <c r="J34" s="23"/>
    </row>
    <row r="35" spans="1:10" x14ac:dyDescent="0.2">
      <c r="A35" s="13"/>
      <c r="B35" s="41" t="s">
        <v>9</v>
      </c>
      <c r="C35" s="41"/>
      <c r="D35" s="41"/>
      <c r="E35" s="20">
        <v>67146</v>
      </c>
      <c r="F35" s="22">
        <v>0</v>
      </c>
      <c r="G35" s="23"/>
    </row>
    <row r="36" spans="1:10" x14ac:dyDescent="0.2">
      <c r="A36" s="13"/>
      <c r="B36" s="41" t="s">
        <v>31</v>
      </c>
      <c r="C36" s="41"/>
      <c r="D36" s="41"/>
      <c r="E36" s="20">
        <v>2160000</v>
      </c>
      <c r="F36" s="22">
        <v>0</v>
      </c>
      <c r="G36" s="23"/>
    </row>
    <row r="37" spans="1:10" x14ac:dyDescent="0.2">
      <c r="A37" s="13"/>
      <c r="B37" s="41" t="s">
        <v>10</v>
      </c>
      <c r="C37" s="41"/>
      <c r="D37" s="41"/>
      <c r="E37" s="20">
        <v>0</v>
      </c>
      <c r="F37" s="22">
        <v>0</v>
      </c>
    </row>
    <row r="38" spans="1:10" x14ac:dyDescent="0.2">
      <c r="A38" s="13"/>
      <c r="B38" s="41" t="s">
        <v>32</v>
      </c>
      <c r="C38" s="41"/>
      <c r="D38" s="41"/>
      <c r="E38" s="20">
        <v>1514011.28</v>
      </c>
      <c r="F38" s="22">
        <v>4615742.92</v>
      </c>
      <c r="G38" s="23"/>
      <c r="H38" s="23"/>
      <c r="I38" s="23"/>
      <c r="J38" s="23"/>
    </row>
    <row r="39" spans="1:10" x14ac:dyDescent="0.2">
      <c r="A39" s="13"/>
      <c r="B39" s="41" t="s">
        <v>33</v>
      </c>
      <c r="C39" s="41"/>
      <c r="D39" s="41"/>
      <c r="E39" s="20">
        <v>38530.300000000003</v>
      </c>
      <c r="F39" s="22">
        <v>280811.2</v>
      </c>
      <c r="G39" s="23"/>
      <c r="H39" s="23"/>
      <c r="I39" s="23"/>
      <c r="J39" s="23"/>
    </row>
    <row r="40" spans="1:10" x14ac:dyDescent="0.2">
      <c r="A40" s="13"/>
      <c r="B40" s="41" t="s">
        <v>34</v>
      </c>
      <c r="C40" s="41"/>
      <c r="D40" s="41"/>
      <c r="E40" s="20">
        <v>0</v>
      </c>
      <c r="F40" s="22">
        <v>0</v>
      </c>
    </row>
    <row r="41" spans="1:10" x14ac:dyDescent="0.2">
      <c r="A41" s="13"/>
      <c r="B41" s="41" t="s">
        <v>35</v>
      </c>
      <c r="C41" s="41"/>
      <c r="D41" s="41"/>
      <c r="E41" s="20">
        <v>0</v>
      </c>
      <c r="F41" s="22">
        <v>0</v>
      </c>
    </row>
    <row r="42" spans="1:10" x14ac:dyDescent="0.2">
      <c r="A42" s="13"/>
      <c r="B42" s="41" t="s">
        <v>36</v>
      </c>
      <c r="C42" s="41"/>
      <c r="D42" s="41"/>
      <c r="E42" s="20">
        <v>0</v>
      </c>
      <c r="F42" s="22">
        <v>0</v>
      </c>
    </row>
    <row r="43" spans="1:10" x14ac:dyDescent="0.2">
      <c r="A43" s="13"/>
      <c r="B43" s="41" t="s">
        <v>37</v>
      </c>
      <c r="C43" s="41"/>
      <c r="D43" s="41"/>
      <c r="E43" s="20">
        <v>0</v>
      </c>
      <c r="F43" s="22">
        <v>0</v>
      </c>
    </row>
    <row r="44" spans="1:10" x14ac:dyDescent="0.2">
      <c r="A44" s="39" t="s">
        <v>38</v>
      </c>
      <c r="B44" s="40"/>
      <c r="C44" s="40"/>
      <c r="D44" s="40"/>
      <c r="E44" s="28">
        <f>SUM(E45:E47)</f>
        <v>0</v>
      </c>
      <c r="F44" s="29">
        <f>SUM(F45:F47)</f>
        <v>0</v>
      </c>
    </row>
    <row r="45" spans="1:10" x14ac:dyDescent="0.2">
      <c r="A45" s="13"/>
      <c r="B45" s="41" t="s">
        <v>6</v>
      </c>
      <c r="C45" s="41"/>
      <c r="D45" s="41"/>
      <c r="E45" s="20">
        <v>0</v>
      </c>
      <c r="F45" s="22">
        <v>0</v>
      </c>
    </row>
    <row r="46" spans="1:10" x14ac:dyDescent="0.2">
      <c r="A46" s="13"/>
      <c r="B46" s="41" t="s">
        <v>7</v>
      </c>
      <c r="C46" s="41"/>
      <c r="D46" s="41"/>
      <c r="E46" s="20">
        <v>0</v>
      </c>
      <c r="F46" s="22">
        <v>0</v>
      </c>
    </row>
    <row r="47" spans="1:10" x14ac:dyDescent="0.2">
      <c r="A47" s="13"/>
      <c r="B47" s="41" t="s">
        <v>8</v>
      </c>
      <c r="C47" s="41"/>
      <c r="D47" s="41"/>
      <c r="E47" s="20">
        <v>0</v>
      </c>
      <c r="F47" s="22">
        <v>0</v>
      </c>
    </row>
    <row r="48" spans="1:10" x14ac:dyDescent="0.2">
      <c r="A48" s="39" t="s">
        <v>39</v>
      </c>
      <c r="B48" s="40"/>
      <c r="C48" s="40"/>
      <c r="D48" s="40"/>
      <c r="E48" s="28">
        <f>SUM(E49:E53)</f>
        <v>0</v>
      </c>
      <c r="F48" s="29">
        <f>SUM(F49:F53)</f>
        <v>0</v>
      </c>
    </row>
    <row r="49" spans="1:10" x14ac:dyDescent="0.2">
      <c r="A49" s="13"/>
      <c r="B49" s="41" t="s">
        <v>40</v>
      </c>
      <c r="C49" s="41"/>
      <c r="D49" s="41"/>
      <c r="E49" s="20">
        <v>0</v>
      </c>
      <c r="F49" s="22">
        <v>0</v>
      </c>
    </row>
    <row r="50" spans="1:10" x14ac:dyDescent="0.2">
      <c r="A50" s="13"/>
      <c r="B50" s="41" t="s">
        <v>41</v>
      </c>
      <c r="C50" s="41"/>
      <c r="D50" s="41"/>
      <c r="E50" s="20">
        <v>0</v>
      </c>
      <c r="F50" s="22">
        <v>0</v>
      </c>
    </row>
    <row r="51" spans="1:10" x14ac:dyDescent="0.2">
      <c r="A51" s="13"/>
      <c r="B51" s="41" t="s">
        <v>42</v>
      </c>
      <c r="C51" s="41"/>
      <c r="D51" s="41"/>
      <c r="E51" s="20">
        <v>0</v>
      </c>
      <c r="F51" s="22">
        <v>0</v>
      </c>
    </row>
    <row r="52" spans="1:10" x14ac:dyDescent="0.2">
      <c r="A52" s="13"/>
      <c r="B52" s="41" t="s">
        <v>43</v>
      </c>
      <c r="C52" s="41"/>
      <c r="D52" s="41"/>
      <c r="E52" s="20">
        <v>0</v>
      </c>
      <c r="F52" s="22">
        <v>0</v>
      </c>
    </row>
    <row r="53" spans="1:10" x14ac:dyDescent="0.2">
      <c r="A53" s="13"/>
      <c r="B53" s="41" t="s">
        <v>44</v>
      </c>
      <c r="C53" s="41"/>
      <c r="D53" s="41"/>
      <c r="E53" s="20">
        <v>0</v>
      </c>
      <c r="F53" s="22">
        <v>0</v>
      </c>
    </row>
    <row r="54" spans="1:10" x14ac:dyDescent="0.2">
      <c r="A54" s="39" t="s">
        <v>45</v>
      </c>
      <c r="B54" s="40"/>
      <c r="C54" s="40"/>
      <c r="D54" s="40"/>
      <c r="E54" s="28">
        <f>SUM(E55:E60)</f>
        <v>0</v>
      </c>
      <c r="F54" s="29">
        <f>SUM(F55:F60)</f>
        <v>0</v>
      </c>
    </row>
    <row r="55" spans="1:10" ht="30" customHeight="1" x14ac:dyDescent="0.2">
      <c r="A55" s="13"/>
      <c r="B55" s="41" t="s">
        <v>46</v>
      </c>
      <c r="C55" s="41"/>
      <c r="D55" s="41"/>
      <c r="E55" s="20">
        <v>0</v>
      </c>
      <c r="F55" s="22">
        <v>0</v>
      </c>
    </row>
    <row r="56" spans="1:10" x14ac:dyDescent="0.2">
      <c r="A56" s="13"/>
      <c r="B56" s="41" t="s">
        <v>47</v>
      </c>
      <c r="C56" s="41"/>
      <c r="D56" s="41"/>
      <c r="E56" s="20">
        <v>0</v>
      </c>
      <c r="F56" s="22">
        <v>0</v>
      </c>
    </row>
    <row r="57" spans="1:10" x14ac:dyDescent="0.2">
      <c r="A57" s="13"/>
      <c r="B57" s="41" t="s">
        <v>48</v>
      </c>
      <c r="C57" s="41"/>
      <c r="D57" s="41"/>
      <c r="E57" s="20">
        <v>0</v>
      </c>
      <c r="F57" s="22">
        <v>0</v>
      </c>
    </row>
    <row r="58" spans="1:10" ht="26.25" customHeight="1" x14ac:dyDescent="0.2">
      <c r="A58" s="13"/>
      <c r="B58" s="41" t="s">
        <v>49</v>
      </c>
      <c r="C58" s="41"/>
      <c r="D58" s="41"/>
      <c r="E58" s="20">
        <v>0</v>
      </c>
      <c r="F58" s="22">
        <v>0</v>
      </c>
    </row>
    <row r="59" spans="1:10" x14ac:dyDescent="0.2">
      <c r="A59" s="13"/>
      <c r="B59" s="41" t="s">
        <v>50</v>
      </c>
      <c r="C59" s="41"/>
      <c r="D59" s="41"/>
      <c r="E59" s="20">
        <v>0</v>
      </c>
      <c r="F59" s="22">
        <v>0</v>
      </c>
    </row>
    <row r="60" spans="1:10" x14ac:dyDescent="0.2">
      <c r="A60" s="13"/>
      <c r="B60" s="41" t="s">
        <v>51</v>
      </c>
      <c r="C60" s="41"/>
      <c r="D60" s="41"/>
      <c r="E60" s="20">
        <v>0</v>
      </c>
      <c r="F60" s="22">
        <v>0</v>
      </c>
    </row>
    <row r="61" spans="1:10" x14ac:dyDescent="0.2">
      <c r="A61" s="39" t="s">
        <v>52</v>
      </c>
      <c r="B61" s="40"/>
      <c r="C61" s="40"/>
      <c r="D61" s="40"/>
      <c r="E61" s="28">
        <f>SUM(E62)</f>
        <v>30126500.420000002</v>
      </c>
      <c r="F61" s="29">
        <f>SUM(F62)</f>
        <v>37556950.710000001</v>
      </c>
      <c r="G61" s="23"/>
      <c r="H61" s="23"/>
      <c r="I61" s="23"/>
      <c r="J61" s="23"/>
    </row>
    <row r="62" spans="1:10" x14ac:dyDescent="0.2">
      <c r="A62" s="13"/>
      <c r="B62" s="41" t="s">
        <v>53</v>
      </c>
      <c r="C62" s="41"/>
      <c r="D62" s="41"/>
      <c r="E62" s="20">
        <v>30126500.420000002</v>
      </c>
      <c r="F62" s="22">
        <v>37556950.710000001</v>
      </c>
      <c r="G62" s="23"/>
      <c r="H62" s="23"/>
      <c r="I62" s="23"/>
      <c r="J62" s="23"/>
    </row>
    <row r="63" spans="1:10" x14ac:dyDescent="0.2">
      <c r="A63" s="44"/>
      <c r="B63" s="41"/>
      <c r="C63" s="41"/>
      <c r="D63" s="41"/>
      <c r="E63" s="7"/>
      <c r="F63" s="12"/>
    </row>
    <row r="64" spans="1:10" ht="13.5" thickBot="1" x14ac:dyDescent="0.25">
      <c r="A64" s="39" t="s">
        <v>54</v>
      </c>
      <c r="B64" s="40"/>
      <c r="C64" s="40"/>
      <c r="D64" s="40"/>
      <c r="E64" s="21">
        <f>+E30+E34+E44+E48+E54+E61</f>
        <v>67733267.789999992</v>
      </c>
      <c r="F64" s="27">
        <f>+F30+F34+F44+F48+F54+F61</f>
        <v>76796165.049999997</v>
      </c>
      <c r="G64" s="24"/>
      <c r="H64" s="24"/>
      <c r="I64" s="24"/>
      <c r="J64" s="24"/>
    </row>
    <row r="65" spans="1:10" ht="13.5" thickTop="1" x14ac:dyDescent="0.2">
      <c r="A65" s="13"/>
      <c r="B65" s="7"/>
      <c r="C65" s="7"/>
      <c r="D65" s="7"/>
      <c r="E65" s="26"/>
      <c r="F65" s="12"/>
    </row>
    <row r="66" spans="1:10" ht="13.5" thickBot="1" x14ac:dyDescent="0.25">
      <c r="A66" s="39" t="s">
        <v>11</v>
      </c>
      <c r="B66" s="40"/>
      <c r="C66" s="40"/>
      <c r="D66" s="40"/>
      <c r="E66" s="21">
        <f>+E27-E64</f>
        <v>2292632.8900000155</v>
      </c>
      <c r="F66" s="27">
        <f>+F27-F64</f>
        <v>-899096.39999999106</v>
      </c>
      <c r="G66" s="25"/>
      <c r="H66" s="25"/>
      <c r="I66" s="25"/>
      <c r="J66" s="25"/>
    </row>
    <row r="67" spans="1:10" s="4" customFormat="1" ht="13.5" thickTop="1" x14ac:dyDescent="0.2">
      <c r="A67" s="14"/>
      <c r="B67" s="15"/>
      <c r="C67" s="15"/>
      <c r="D67" s="15"/>
      <c r="E67" s="15"/>
      <c r="F67" s="16"/>
    </row>
    <row r="68" spans="1:10" s="4" customFormat="1" x14ac:dyDescent="0.2">
      <c r="A68" s="18"/>
      <c r="B68" s="18"/>
      <c r="C68" s="18"/>
      <c r="D68" s="18"/>
      <c r="E68" s="18"/>
      <c r="F68" s="18"/>
    </row>
    <row r="69" spans="1:10" s="4" customFormat="1" x14ac:dyDescent="0.2">
      <c r="A69" s="45" t="s">
        <v>57</v>
      </c>
      <c r="B69" s="45"/>
      <c r="C69" s="45"/>
      <c r="D69" s="45"/>
      <c r="E69" s="45"/>
      <c r="F69" s="45"/>
      <c r="G69" s="19"/>
    </row>
    <row r="70" spans="1:10" s="4" customFormat="1" x14ac:dyDescent="0.2">
      <c r="A70" s="45"/>
      <c r="B70" s="45"/>
      <c r="C70" s="45"/>
      <c r="D70" s="45"/>
      <c r="E70" s="45"/>
      <c r="F70" s="45"/>
      <c r="G70" s="19"/>
    </row>
    <row r="71" spans="1:10" s="4" customFormat="1" x14ac:dyDescent="0.2"/>
    <row r="72" spans="1:10" s="4" customFormat="1" x14ac:dyDescent="0.2"/>
    <row r="73" spans="1:10" s="4" customFormat="1" x14ac:dyDescent="0.2"/>
    <row r="74" spans="1:10" s="4" customFormat="1" x14ac:dyDescent="0.2"/>
    <row r="75" spans="1:10" s="4" customFormat="1" x14ac:dyDescent="0.2">
      <c r="A75" s="9"/>
      <c r="B75" s="9"/>
      <c r="C75" s="9"/>
      <c r="D75" s="9"/>
      <c r="E75" s="9"/>
      <c r="F75" s="9"/>
    </row>
    <row r="76" spans="1:10" s="4" customFormat="1" x14ac:dyDescent="0.2">
      <c r="A76" s="9"/>
      <c r="B76" s="9"/>
      <c r="C76" s="9"/>
      <c r="D76" s="9"/>
      <c r="E76" s="9"/>
      <c r="F76" s="9"/>
    </row>
    <row r="77" spans="1:10" s="4" customFormat="1" x14ac:dyDescent="0.2">
      <c r="A77" s="9"/>
      <c r="B77" s="9"/>
      <c r="C77" s="9"/>
      <c r="D77" s="9"/>
      <c r="E77" s="9"/>
      <c r="F77" s="9"/>
    </row>
    <row r="78" spans="1:10" s="4" customFormat="1" x14ac:dyDescent="0.2">
      <c r="A78" s="9"/>
      <c r="B78" s="9"/>
      <c r="C78" s="9"/>
      <c r="D78" s="9"/>
      <c r="E78" s="9"/>
      <c r="F78" s="9"/>
    </row>
    <row r="79" spans="1:10" s="4" customFormat="1" x14ac:dyDescent="0.2">
      <c r="A79" s="9"/>
      <c r="B79" s="9"/>
      <c r="C79" s="9"/>
      <c r="D79" s="9"/>
      <c r="E79" s="9"/>
      <c r="F79" s="9"/>
    </row>
    <row r="80" spans="1:10" s="4" customFormat="1" x14ac:dyDescent="0.2">
      <c r="A80" s="9"/>
      <c r="B80" s="9"/>
      <c r="C80" s="9"/>
      <c r="D80" s="9"/>
      <c r="E80" s="9"/>
      <c r="F80" s="9"/>
    </row>
    <row r="81" spans="1:6" x14ac:dyDescent="0.2">
      <c r="A81" s="9"/>
      <c r="B81" s="8"/>
      <c r="C81" s="9"/>
      <c r="D81" s="9"/>
      <c r="E81" s="8"/>
      <c r="F81" s="9"/>
    </row>
    <row r="82" spans="1:6" x14ac:dyDescent="0.2">
      <c r="A82" s="9"/>
      <c r="B82" s="3"/>
      <c r="C82" s="9"/>
      <c r="D82" s="9"/>
      <c r="E82" s="3"/>
      <c r="F82" s="9"/>
    </row>
    <row r="83" spans="1:6" s="4" customFormat="1" x14ac:dyDescent="0.2">
      <c r="A83" s="26"/>
      <c r="B83" s="3"/>
      <c r="C83" s="26"/>
      <c r="D83" s="26"/>
      <c r="E83" s="3"/>
      <c r="F83" s="26"/>
    </row>
    <row r="84" spans="1:6" s="4" customFormat="1" x14ac:dyDescent="0.2">
      <c r="A84" s="26"/>
      <c r="B84" s="3"/>
      <c r="C84" s="26"/>
      <c r="D84" s="26"/>
      <c r="E84" s="3"/>
      <c r="F84" s="26"/>
    </row>
    <row r="85" spans="1:6" s="4" customFormat="1" x14ac:dyDescent="0.2">
      <c r="A85" s="26"/>
      <c r="B85" s="3"/>
      <c r="C85" s="26"/>
      <c r="D85" s="26"/>
      <c r="E85" s="3"/>
      <c r="F85" s="26"/>
    </row>
    <row r="86" spans="1:6" x14ac:dyDescent="0.2">
      <c r="A86" s="9"/>
      <c r="B86" s="9"/>
      <c r="C86" s="9"/>
      <c r="D86" s="9"/>
      <c r="E86" s="3"/>
      <c r="F86" s="9"/>
    </row>
    <row r="87" spans="1:6" x14ac:dyDescent="0.2">
      <c r="A87" s="9"/>
      <c r="B87" s="3"/>
      <c r="C87" s="9"/>
      <c r="D87" s="9"/>
      <c r="E87" s="3"/>
      <c r="F87" s="9"/>
    </row>
    <row r="88" spans="1:6" x14ac:dyDescent="0.2">
      <c r="A88" s="46"/>
      <c r="B88" s="46"/>
      <c r="C88" s="46"/>
      <c r="D88" s="46"/>
      <c r="E88" s="9"/>
      <c r="F88" s="9"/>
    </row>
  </sheetData>
  <mergeCells count="61">
    <mergeCell ref="A61:D61"/>
    <mergeCell ref="B62:D62"/>
    <mergeCell ref="A63:D63"/>
    <mergeCell ref="A64:D64"/>
    <mergeCell ref="A66:D66"/>
    <mergeCell ref="A69:F70"/>
    <mergeCell ref="B56:D56"/>
    <mergeCell ref="B57:D57"/>
    <mergeCell ref="B58:D58"/>
    <mergeCell ref="B59:D59"/>
    <mergeCell ref="B60:D60"/>
    <mergeCell ref="B51:D51"/>
    <mergeCell ref="B52:D52"/>
    <mergeCell ref="B53:D53"/>
    <mergeCell ref="A54:D54"/>
    <mergeCell ref="B55:D55"/>
    <mergeCell ref="B46:D46"/>
    <mergeCell ref="B47:D47"/>
    <mergeCell ref="A48:D48"/>
    <mergeCell ref="B49:D49"/>
    <mergeCell ref="B50:D50"/>
    <mergeCell ref="B41:D41"/>
    <mergeCell ref="B42:D42"/>
    <mergeCell ref="B43:D43"/>
    <mergeCell ref="A44:D44"/>
    <mergeCell ref="B45:D45"/>
    <mergeCell ref="B36:D36"/>
    <mergeCell ref="B37:D37"/>
    <mergeCell ref="B38:D38"/>
    <mergeCell ref="B39:D39"/>
    <mergeCell ref="B40:D40"/>
    <mergeCell ref="B31:D31"/>
    <mergeCell ref="B32:D32"/>
    <mergeCell ref="B33:D33"/>
    <mergeCell ref="A34:D34"/>
    <mergeCell ref="B35:D35"/>
    <mergeCell ref="B24:D24"/>
    <mergeCell ref="B25:D25"/>
    <mergeCell ref="A27:D27"/>
    <mergeCell ref="A29:D29"/>
    <mergeCell ref="A30:D30"/>
    <mergeCell ref="B19:D19"/>
    <mergeCell ref="A20:D20"/>
    <mergeCell ref="B21:D21"/>
    <mergeCell ref="B22:D22"/>
    <mergeCell ref="B23:D23"/>
    <mergeCell ref="B14:D14"/>
    <mergeCell ref="B15:D15"/>
    <mergeCell ref="B16:D16"/>
    <mergeCell ref="A17:D17"/>
    <mergeCell ref="B18:D18"/>
    <mergeCell ref="B9:D9"/>
    <mergeCell ref="B10:D10"/>
    <mergeCell ref="B11:D11"/>
    <mergeCell ref="B12:D12"/>
    <mergeCell ref="B13:D13"/>
    <mergeCell ref="A3:F3"/>
    <mergeCell ref="A4:F4"/>
    <mergeCell ref="A5:F5"/>
    <mergeCell ref="A7:D7"/>
    <mergeCell ref="A8:D8"/>
  </mergeCells>
  <printOptions horizontalCentered="1"/>
  <pageMargins left="0.55118110236220474" right="0.23622047244094491" top="0.55118110236220474" bottom="0.74803149606299213" header="0.31496062992125984" footer="0.31496062992125984"/>
  <pageSetup scale="90" orientation="portrait" r:id="rId1"/>
  <headerFooter>
    <oddFooter>&amp;CHoja &amp;P de &amp;N</oddFooter>
  </headerFooter>
  <rowBreaks count="1" manualBreakCount="1">
    <brk id="5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 - 02</vt:lpstr>
      <vt:lpstr>'C - 02'!Área_de_impresión</vt:lpstr>
      <vt:lpstr>'C - 02'!Títulos_a_imprimir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2021-03-12T01:09:16Z</cp:lastPrinted>
  <dcterms:created xsi:type="dcterms:W3CDTF">2014-01-07T18:56:26Z</dcterms:created>
  <dcterms:modified xsi:type="dcterms:W3CDTF">2021-03-12T01:09:47Z</dcterms:modified>
</cp:coreProperties>
</file>