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5480" windowHeight="9465"/>
  </bookViews>
  <sheets>
    <sheet name="C - 01" sheetId="1" r:id="rId1"/>
  </sheets>
  <definedNames>
    <definedName name="_xlnm.Print_Area" localSheetId="0">'C - 01'!$A$1:$G$68</definedName>
  </definedNames>
  <calcPr calcId="144525"/>
</workbook>
</file>

<file path=xl/calcChain.xml><?xml version="1.0" encoding="utf-8"?>
<calcChain xmlns="http://schemas.openxmlformats.org/spreadsheetml/2006/main">
  <c r="B9" i="1" l="1"/>
  <c r="C20" i="1" l="1"/>
  <c r="C32" i="1" s="1"/>
  <c r="B20" i="1"/>
  <c r="B32" i="1" s="1"/>
  <c r="G40" i="1"/>
  <c r="F40" i="1"/>
  <c r="G47" i="1"/>
  <c r="F47" i="1"/>
  <c r="G35" i="1"/>
  <c r="F35" i="1"/>
  <c r="F21" i="1"/>
  <c r="F29" i="1" s="1"/>
  <c r="F9" i="1"/>
  <c r="F19" i="1" s="1"/>
  <c r="G9" i="1"/>
  <c r="G19" i="1" s="1"/>
  <c r="G21" i="1"/>
  <c r="G29" i="1" s="1"/>
  <c r="C9" i="1"/>
  <c r="C18" i="1" s="1"/>
  <c r="B18" i="1"/>
  <c r="F31" i="1" l="1"/>
  <c r="G51" i="1"/>
  <c r="G31" i="1"/>
  <c r="C34" i="1"/>
  <c r="B34" i="1"/>
  <c r="G53" i="1" l="1"/>
  <c r="F51" i="1" l="1"/>
  <c r="F53" i="1" s="1"/>
</calcChain>
</file>

<file path=xl/sharedStrings.xml><?xml version="1.0" encoding="utf-8"?>
<sst xmlns="http://schemas.openxmlformats.org/spreadsheetml/2006/main" count="63" uniqueCount="63">
  <si>
    <t>ACTIVO</t>
  </si>
  <si>
    <t>PASIVO</t>
  </si>
  <si>
    <t>Aportaciones</t>
  </si>
  <si>
    <t>Efectivo y Equivalentes</t>
  </si>
  <si>
    <t>Revalúos</t>
  </si>
  <si>
    <t>Donaciones de Capital</t>
  </si>
  <si>
    <t>Actualización de la Hacienda Pública/Patrimonio</t>
  </si>
  <si>
    <t>Resultados de Ejercicios Anteriores</t>
  </si>
  <si>
    <t>Reservas</t>
  </si>
  <si>
    <t>Estado de Situación Financiera</t>
  </si>
  <si>
    <t>Activo Circulante</t>
  </si>
  <si>
    <t>Pasivo Circulante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</si>
  <si>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</si>
  <si>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</si>
  <si>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</si>
  <si>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</si>
  <si>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</si>
  <si>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</si>
  <si>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</si>
  <si>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</si>
  <si>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</si>
  <si>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</si>
  <si>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</si>
  <si>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</si>
  <si>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</si>
  <si>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</si>
  <si>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</si>
  <si>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</si>
  <si>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</si>
  <si>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</si>
  <si>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</si>
  <si>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</si>
  <si>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</si>
  <si>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</si>
  <si>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</si>
  <si>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</si>
  <si>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</si>
  <si>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</si>
  <si>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</si>
  <si>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</si>
  <si>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</si>
  <si>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</si>
  <si>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</si>
  <si>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</si>
  <si>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</si>
  <si>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</si>
  <si>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</si>
  <si>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</si>
  <si>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</si>
  <si>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</si>
  <si>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</si>
  <si>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Hacienda Pública/Patrimonio Generado</t>
  </si>
  <si>
    <t>Resultados del Ejercicio (Ahorro/ Desahorro)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</si>
  <si>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</si>
  <si>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</si>
  <si>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</si>
  <si>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</si>
  <si>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</si>
  <si>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</si>
  <si>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ANEXO C-01</t>
  </si>
  <si>
    <t>Bajo protesta de decir verdad declaramos que los Estados Financieros y sus notas, son razonablemente correctos y son responsabilidad del emisor</t>
  </si>
  <si>
    <t>Al 31 de diciembre de 2020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</si>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</sst>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43" formatCode="_-* #,##0.00_-;\-* #,##0.00_-;_-* &quot;-&quot;??_-;_-@_-"/>
  </numFmts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7"/>
      <color rgb="FF808080"/>
      <name val="Arial"/>
      <family val="2"/>
    </font>
    <font>
      <sz val="6"/>
      <color rgb="FF808080"/>
      <name val="Arial"/>
      <family val="2"/>
    </font>
    <font>
      <b/>
      <sz val="7"/>
      <color rgb="FF808080"/>
      <name val="Arial"/>
      <family val="2"/>
    </font>
    <font>
      <b/>
      <u/>
      <sz val="7"/>
      <color rgb="FFFF0000"/>
      <name val="Arial"/>
      <family val="2"/>
    </font>
    <font>
      <sz val="6"/>
      <color rgb="FFFF0000"/>
      <name val="Arial"/>
      <family val="2"/>
    </font>
    <font>
      <b/>
      <sz val="7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58">
    <xf numFmtId="0" fontId="0" fillId="0" borderId="0" xfId="0"/>
    <xf numFmtId="0" fontId="18" fillId="0" borderId="0" xfId="0" applyFont="1"/>
    <xf numFmtId="0" fontId="19" fillId="0" borderId="15" xfId="0" applyFont="1" applyBorder="1" applyAlignment="1">
      <alignment horizontal="justify" vertical="top" wrapText="1"/>
    </xf>
    <xf numFmtId="0" fontId="21" fillId="0" borderId="0" xfId="0" applyFont="1" applyBorder="1" applyAlignment="1">
      <alignment horizontal="justify" vertical="top" wrapText="1"/>
    </xf>
    <xf numFmtId="0" fontId="18" fillId="0" borderId="13" xfId="0" applyFont="1" applyBorder="1" applyAlignment="1">
      <alignment horizontal="justify" vertical="top" wrapText="1"/>
    </xf>
    <xf numFmtId="0" fontId="21" fillId="0" borderId="13" xfId="0" applyFont="1" applyBorder="1" applyAlignment="1">
      <alignment horizontal="justify" vertical="top" wrapText="1"/>
    </xf>
    <xf numFmtId="0" fontId="22" fillId="0" borderId="13" xfId="0" applyFont="1" applyBorder="1" applyAlignment="1">
      <alignment horizontal="justify" vertical="top" wrapText="1"/>
    </xf>
    <xf numFmtId="0" fontId="19" fillId="0" borderId="14" xfId="0" applyFont="1" applyBorder="1" applyAlignment="1">
      <alignment horizontal="justify" vertical="top" wrapText="1"/>
    </xf>
    <xf numFmtId="0" fontId="18" fillId="0" borderId="0" xfId="0" applyFont="1" applyAlignment="1"/>
    <xf numFmtId="0" fontId="19" fillId="0" borderId="16" xfId="0" applyFont="1" applyBorder="1" applyAlignment="1">
      <alignment horizontal="justify" vertical="top" wrapText="1"/>
    </xf>
    <xf numFmtId="0" fontId="0" fillId="0" borderId="0" xfId="0"/>
    <xf numFmtId="0" fontId="19" fillId="0" borderId="0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33" borderId="23" xfId="0" applyFont="1" applyFill="1" applyBorder="1" applyAlignment="1">
      <alignment horizontal="center" vertical="top" wrapText="1"/>
    </xf>
    <xf numFmtId="0" fontId="19" fillId="33" borderId="19" xfId="0" applyFont="1" applyFill="1" applyBorder="1" applyAlignment="1">
      <alignment horizontal="center" vertical="top" wrapText="1"/>
    </xf>
    <xf numFmtId="0" fontId="19" fillId="33" borderId="20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justify" vertical="top" wrapText="1"/>
    </xf>
    <xf numFmtId="0" fontId="22" fillId="0" borderId="15" xfId="0" applyFont="1" applyBorder="1" applyAlignment="1">
      <alignment horizontal="justify" vertical="top" wrapText="1"/>
    </xf>
    <xf numFmtId="0" fontId="22" fillId="0" borderId="17" xfId="0" applyFont="1" applyBorder="1" applyAlignment="1">
      <alignment horizontal="justify" vertical="top" wrapText="1"/>
    </xf>
    <xf numFmtId="0" fontId="0" fillId="0" borderId="12" xfId="0" applyBorder="1"/>
    <xf numFmtId="0" fontId="19" fillId="0" borderId="0" xfId="0" applyFont="1"/>
    <xf numFmtId="0" fontId="20" fillId="0" borderId="16" xfId="0" applyFont="1" applyBorder="1" applyAlignment="1">
      <alignment horizontal="center" vertical="top" wrapText="1"/>
    </xf>
    <xf numFmtId="7" fontId="24" fillId="0" borderId="0" xfId="0" applyNumberFormat="1" applyFont="1" applyFill="1" applyBorder="1" applyAlignment="1">
      <alignment vertical="top" wrapText="1"/>
    </xf>
    <xf numFmtId="7" fontId="25" fillId="0" borderId="0" xfId="0" applyNumberFormat="1" applyFont="1" applyFill="1" applyBorder="1" applyAlignment="1">
      <alignment vertical="top" wrapText="1"/>
    </xf>
    <xf numFmtId="7" fontId="26" fillId="0" borderId="0" xfId="0" applyNumberFormat="1" applyFont="1" applyFill="1" applyBorder="1" applyAlignment="1">
      <alignment vertical="top" wrapText="1"/>
    </xf>
    <xf numFmtId="7" fontId="27" fillId="0" borderId="0" xfId="0" applyNumberFormat="1" applyFont="1" applyFill="1" applyBorder="1" applyAlignment="1">
      <alignment vertical="top" wrapText="1"/>
    </xf>
    <xf numFmtId="7" fontId="28" fillId="0" borderId="0" xfId="0" applyNumberFormat="1" applyFont="1" applyFill="1" applyBorder="1" applyAlignment="1">
      <alignment vertical="top" wrapText="1"/>
    </xf>
    <xf numFmtId="7" fontId="29" fillId="0" borderId="0" xfId="0" applyNumberFormat="1" applyFont="1" applyFill="1" applyBorder="1" applyAlignment="1">
      <alignment vertical="top" wrapText="1"/>
    </xf>
    <xf numFmtId="4" fontId="18" fillId="0" borderId="0" xfId="0" applyNumberFormat="1" applyFont="1" applyBorder="1" applyAlignment="1">
      <alignment horizontal="right" vertical="top" wrapText="1"/>
    </xf>
    <xf numFmtId="4" fontId="18" fillId="0" borderId="16" xfId="0" applyNumberFormat="1" applyFont="1" applyBorder="1" applyAlignment="1">
      <alignment horizontal="right" vertical="top" wrapText="1"/>
    </xf>
    <xf numFmtId="43" fontId="22" fillId="0" borderId="19" xfId="0" applyNumberFormat="1" applyFont="1" applyBorder="1" applyAlignment="1">
      <alignment horizontal="justify" vertical="top" wrapText="1"/>
    </xf>
    <xf numFmtId="43" fontId="22" fillId="0" borderId="24" xfId="0" applyNumberFormat="1" applyFont="1" applyBorder="1" applyAlignment="1">
      <alignment horizontal="justify" vertical="top" wrapText="1"/>
    </xf>
    <xf numFmtId="4" fontId="19" fillId="0" borderId="0" xfId="0" applyNumberFormat="1" applyFont="1" applyBorder="1" applyAlignment="1">
      <alignment horizontal="right" vertical="top" wrapText="1"/>
    </xf>
    <xf numFmtId="43" fontId="19" fillId="0" borderId="0" xfId="0" applyNumberFormat="1" applyFont="1" applyBorder="1" applyAlignment="1">
      <alignment horizontal="justify" vertical="top" wrapText="1"/>
    </xf>
    <xf numFmtId="43" fontId="22" fillId="0" borderId="25" xfId="0" applyNumberFormat="1" applyFont="1" applyBorder="1" applyAlignment="1">
      <alignment horizontal="justify" vertical="top" wrapText="1"/>
    </xf>
    <xf numFmtId="43" fontId="21" fillId="0" borderId="19" xfId="0" applyNumberFormat="1" applyFont="1" applyBorder="1" applyAlignment="1">
      <alignment horizontal="justify" vertical="top" wrapText="1"/>
    </xf>
    <xf numFmtId="4" fontId="19" fillId="0" borderId="16" xfId="0" applyNumberFormat="1" applyFont="1" applyBorder="1" applyAlignment="1">
      <alignment horizontal="right" vertical="top" wrapText="1"/>
    </xf>
    <xf numFmtId="4" fontId="18" fillId="0" borderId="10" xfId="0" applyNumberFormat="1" applyFont="1" applyBorder="1" applyAlignment="1">
      <alignment horizontal="right" vertical="top" wrapText="1"/>
    </xf>
    <xf numFmtId="4" fontId="18" fillId="0" borderId="21" xfId="0" applyNumberFormat="1" applyFont="1" applyBorder="1" applyAlignment="1">
      <alignment horizontal="right" vertical="top" wrapText="1"/>
    </xf>
    <xf numFmtId="4" fontId="21" fillId="0" borderId="0" xfId="0" applyNumberFormat="1" applyFont="1" applyBorder="1" applyAlignment="1">
      <alignment horizontal="right" vertical="top" wrapText="1"/>
    </xf>
    <xf numFmtId="4" fontId="21" fillId="0" borderId="16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top"/>
    </xf>
    <xf numFmtId="0" fontId="19" fillId="33" borderId="12" xfId="0" applyFont="1" applyFill="1" applyBorder="1" applyAlignment="1">
      <alignment horizontal="center" vertical="top"/>
    </xf>
    <xf numFmtId="0" fontId="19" fillId="33" borderId="18" xfId="0" applyFont="1" applyFill="1" applyBorder="1" applyAlignment="1">
      <alignment horizontal="center" vertical="top"/>
    </xf>
    <xf numFmtId="0" fontId="19" fillId="33" borderId="13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22" xfId="0" applyFont="1" applyFill="1" applyBorder="1" applyAlignment="1">
      <alignment horizontal="center" vertical="top" wrapText="1"/>
    </xf>
    <xf numFmtId="0" fontId="19" fillId="33" borderId="10" xfId="0" applyFont="1" applyFill="1" applyBorder="1" applyAlignment="1">
      <alignment horizontal="center" vertical="top" wrapText="1"/>
    </xf>
    <xf numFmtId="0" fontId="19" fillId="33" borderId="21" xfId="0" applyFont="1" applyFill="1" applyBorder="1" applyAlignment="1">
      <alignment horizontal="center" vertical="top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9525</xdr:rowOff>
    </xdr:from>
    <xdr:to>
      <xdr:col>0</xdr:col>
      <xdr:colOff>1019176</xdr:colOff>
      <xdr:row>4</xdr:row>
      <xdr:rowOff>142875</xdr:rowOff>
    </xdr:to>
    <xdr:pic>
      <xdr:nvPicPr>
        <xdr:cNvPr id="15" name="Imagen 14" descr="SVT PNG">
          <a:extLst>
            <a:ext uri="{FF2B5EF4-FFF2-40B4-BE49-F238E27FC236}">
              <a16:creationId xmlns:wpc="http://schemas.microsoft.com/office/word/2010/wordprocessingCanvas" xmlns:mc="http://schemas.openxmlformats.org/markup-compatibility/2006" xmlns:o="urn:schemas-microsoft-com:office:office" xmlns:r="http://schemas.openxmlformats.org/officeDocument/2006/relationships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6="http://schemas.microsoft.com/office/drawing/2014/main" xmlns="" xmlns:lc="http://schemas.openxmlformats.org/drawingml/2006/locked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9525"/>
          <a:ext cx="895350" cy="790575"/>
        </a:xfrm>
        <a:prstGeom prst="rect">
          <a:avLst/>
        </a:prstGeom>
        <a:noFill/>
        <a:extLst/>
      </xdr:spPr>
    </xdr:pic>
    <xdr:clientData/>
  </xdr:twoCellAnchor>
  <xdr:twoCellAnchor>
    <xdr:from>
      <xdr:col>0</xdr:col>
      <xdr:colOff>257175</xdr:colOff>
      <xdr:row>64</xdr:row>
      <xdr:rowOff>104776</xdr:rowOff>
    </xdr:from>
    <xdr:to>
      <xdr:col>0</xdr:col>
      <xdr:colOff>2247899</xdr:colOff>
      <xdr:row>68</xdr:row>
      <xdr:rowOff>23752</xdr:rowOff>
    </xdr:to>
    <xdr:grpSp>
      <xdr:nvGrpSpPr>
        <xdr:cNvPr id="16" name="Group 3"/>
        <xdr:cNvGrpSpPr>
          <a:grpSpLocks/>
        </xdr:cNvGrpSpPr>
      </xdr:nvGrpSpPr>
      <xdr:grpSpPr bwMode="auto">
        <a:xfrm>
          <a:off x="257175" y="12087226"/>
          <a:ext cx="1990724" cy="566676"/>
          <a:chOff x="2707" y="8705"/>
          <a:chExt cx="2779" cy="921"/>
        </a:xfrm>
      </xdr:grpSpPr>
      <xdr:sp macro="" textlink="">
        <xdr:nvSpPr>
          <xdr:cNvPr id="17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18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2347555</xdr:colOff>
      <xdr:row>64</xdr:row>
      <xdr:rowOff>95250</xdr:rowOff>
    </xdr:from>
    <xdr:to>
      <xdr:col>4</xdr:col>
      <xdr:colOff>219075</xdr:colOff>
      <xdr:row>67</xdr:row>
      <xdr:rowOff>147577</xdr:rowOff>
    </xdr:to>
    <xdr:grpSp>
      <xdr:nvGrpSpPr>
        <xdr:cNvPr id="19" name="Group 3"/>
        <xdr:cNvGrpSpPr>
          <a:grpSpLocks/>
        </xdr:cNvGrpSpPr>
      </xdr:nvGrpSpPr>
      <xdr:grpSpPr bwMode="auto">
        <a:xfrm>
          <a:off x="2347555" y="12077700"/>
          <a:ext cx="2386370" cy="538102"/>
          <a:chOff x="2192" y="8705"/>
          <a:chExt cx="3726" cy="921"/>
        </a:xfrm>
      </xdr:grpSpPr>
      <xdr:sp macro="" textlink="">
        <xdr:nvSpPr>
          <xdr:cNvPr id="20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21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2138005</xdr:colOff>
      <xdr:row>64</xdr:row>
      <xdr:rowOff>95250</xdr:rowOff>
    </xdr:from>
    <xdr:to>
      <xdr:col>6</xdr:col>
      <xdr:colOff>833079</xdr:colOff>
      <xdr:row>68</xdr:row>
      <xdr:rowOff>23752</xdr:rowOff>
    </xdr:to>
    <xdr:grpSp>
      <xdr:nvGrpSpPr>
        <xdr:cNvPr id="22" name="Group 3"/>
        <xdr:cNvGrpSpPr>
          <a:grpSpLocks/>
        </xdr:cNvGrpSpPr>
      </xdr:nvGrpSpPr>
      <xdr:grpSpPr bwMode="auto">
        <a:xfrm>
          <a:off x="6652855" y="12077700"/>
          <a:ext cx="2143124" cy="576202"/>
          <a:chOff x="2477" y="8705"/>
          <a:chExt cx="3155" cy="921"/>
        </a:xfrm>
      </xdr:grpSpPr>
      <xdr:sp macro="" textlink="">
        <xdr:nvSpPr>
          <xdr:cNvPr id="23" name="2 Rectángulo"/>
          <xdr:cNvSpPr>
            <a:spLocks noChangeArrowheads="1"/>
          </xdr:cNvSpPr>
        </xdr:nvSpPr>
        <xdr:spPr bwMode="auto">
          <a:xfrm>
            <a:off x="2477" y="8705"/>
            <a:ext cx="3155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24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328254</xdr:colOff>
      <xdr:row>64</xdr:row>
      <xdr:rowOff>104774</xdr:rowOff>
    </xdr:from>
    <xdr:to>
      <xdr:col>4</xdr:col>
      <xdr:colOff>2080440</xdr:colOff>
      <xdr:row>67</xdr:row>
      <xdr:rowOff>109476</xdr:rowOff>
    </xdr:to>
    <xdr:grpSp>
      <xdr:nvGrpSpPr>
        <xdr:cNvPr id="25" name="Group 3"/>
        <xdr:cNvGrpSpPr>
          <a:grpSpLocks/>
        </xdr:cNvGrpSpPr>
      </xdr:nvGrpSpPr>
      <xdr:grpSpPr bwMode="auto">
        <a:xfrm>
          <a:off x="4843104" y="12087224"/>
          <a:ext cx="1752186" cy="490477"/>
          <a:chOff x="2714" y="8705"/>
          <a:chExt cx="2683" cy="921"/>
        </a:xfrm>
      </xdr:grpSpPr>
      <xdr:sp macro="" textlink="">
        <xdr:nvSpPr>
          <xdr:cNvPr id="26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27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showGridLines="0" tabSelected="1" workbookViewId="0">
      <selection activeCell="A56" sqref="A56:G56"/>
    </sheetView>
  </sheetViews>
  <sheetFormatPr baseColWidth="10" defaultRowHeight="12.75" x14ac:dyDescent="0.2"/>
  <cols>
    <col min="1" max="1" width="39.42578125" style="1" customWidth="1"/>
    <col min="2" max="3" width="13.28515625" style="1" customWidth="1"/>
    <col min="4" max="4" width="1.7109375" style="1" customWidth="1"/>
    <col min="5" max="5" width="39.42578125" style="8" customWidth="1"/>
    <col min="6" max="6" width="12.28515625" style="1" customWidth="1"/>
    <col min="7" max="7" width="13.140625" style="1" customWidth="1"/>
  </cols>
  <sheetData>
    <row r="1" spans="1:9" s="10" customFormat="1" x14ac:dyDescent="0.2">
      <c r="A1" s="1"/>
      <c r="B1" s="1"/>
      <c r="C1" s="1"/>
      <c r="D1" s="1"/>
      <c r="E1" s="8"/>
      <c r="F1" s="25" t="s">
        <v>59</v>
      </c>
      <c r="G1" s="1"/>
    </row>
    <row r="2" spans="1:9" s="10" customFormat="1" ht="13.5" thickBot="1" x14ac:dyDescent="0.25">
      <c r="A2" s="1"/>
      <c r="B2" s="1"/>
      <c r="C2" s="1"/>
      <c r="D2" s="1"/>
      <c r="E2" s="8"/>
      <c r="F2" s="1"/>
      <c r="G2" s="1"/>
    </row>
    <row r="3" spans="1:9" x14ac:dyDescent="0.2">
      <c r="A3" s="49" t="s">
        <v>62</v>
      </c>
      <c r="B3" s="50"/>
      <c r="C3" s="50"/>
      <c r="D3" s="50"/>
      <c r="E3" s="50"/>
      <c r="F3" s="50"/>
      <c r="G3" s="51"/>
    </row>
    <row r="4" spans="1:9" x14ac:dyDescent="0.2">
      <c r="A4" s="52" t="s">
        <v>9</v>
      </c>
      <c r="B4" s="53"/>
      <c r="C4" s="53"/>
      <c r="D4" s="53"/>
      <c r="E4" s="53"/>
      <c r="F4" s="53"/>
      <c r="G4" s="54"/>
    </row>
    <row r="5" spans="1:9" x14ac:dyDescent="0.2">
      <c r="A5" s="55" t="s">
        <v>61</v>
      </c>
      <c r="B5" s="56"/>
      <c r="C5" s="56"/>
      <c r="D5" s="56"/>
      <c r="E5" s="56"/>
      <c r="F5" s="56"/>
      <c r="G5" s="57"/>
    </row>
    <row r="6" spans="1:9" s="10" customFormat="1" x14ac:dyDescent="0.2">
      <c r="A6" s="13"/>
      <c r="B6" s="14"/>
      <c r="C6" s="14"/>
      <c r="D6" s="14"/>
      <c r="E6" s="14"/>
      <c r="F6" s="14"/>
      <c r="G6" s="15"/>
    </row>
    <row r="7" spans="1:9" x14ac:dyDescent="0.2">
      <c r="A7" s="12" t="s">
        <v>0</v>
      </c>
      <c r="B7" s="16">
        <v>2020</v>
      </c>
      <c r="C7" s="16">
        <v>2019</v>
      </c>
      <c r="D7" s="11"/>
      <c r="E7" s="11" t="s">
        <v>1</v>
      </c>
      <c r="F7" s="16">
        <v>2020</v>
      </c>
      <c r="G7" s="26">
        <v>2019</v>
      </c>
    </row>
    <row r="8" spans="1:9" x14ac:dyDescent="0.2">
      <c r="A8" s="17"/>
      <c r="B8" s="18"/>
      <c r="C8" s="18"/>
      <c r="D8" s="20"/>
      <c r="E8" s="18"/>
      <c r="F8" s="33"/>
      <c r="G8" s="9"/>
    </row>
    <row r="9" spans="1:9" x14ac:dyDescent="0.2">
      <c r="A9" s="17" t="s">
        <v>10</v>
      </c>
      <c r="B9" s="38">
        <f>SUM(B10:B16)</f>
        <v>6684275.6500000004</v>
      </c>
      <c r="C9" s="38">
        <f>SUM(C10:C16)</f>
        <v>2659394.8199999998</v>
      </c>
      <c r="D9" s="20"/>
      <c r="E9" s="18" t="s">
        <v>11</v>
      </c>
      <c r="F9" s="37">
        <f>SUM(F10:F17)</f>
        <v>5944904.2599999998</v>
      </c>
      <c r="G9" s="41">
        <f>SUM(G10:G17)</f>
        <v>4138846.31</v>
      </c>
      <c r="H9" s="27"/>
      <c r="I9" s="27"/>
    </row>
    <row r="10" spans="1:9" x14ac:dyDescent="0.2">
      <c r="A10" s="4" t="s">
        <v>3</v>
      </c>
      <c r="B10" s="33">
        <v>1881904.93</v>
      </c>
      <c r="C10" s="33">
        <v>1194786.23</v>
      </c>
      <c r="D10" s="20"/>
      <c r="E10" s="20" t="s">
        <v>12</v>
      </c>
      <c r="F10" s="33">
        <v>5944904.2599999998</v>
      </c>
      <c r="G10" s="34">
        <v>4138846.31</v>
      </c>
      <c r="H10" s="28"/>
      <c r="I10" s="28"/>
    </row>
    <row r="11" spans="1:9" ht="12.75" customHeight="1" x14ac:dyDescent="0.2">
      <c r="A11" s="4" t="s">
        <v>13</v>
      </c>
      <c r="B11" s="33">
        <v>4422591.32</v>
      </c>
      <c r="C11" s="33">
        <v>1084829.19</v>
      </c>
      <c r="D11" s="20"/>
      <c r="E11" s="20" t="s">
        <v>14</v>
      </c>
      <c r="F11" s="33">
        <v>0</v>
      </c>
      <c r="G11" s="34">
        <v>0</v>
      </c>
    </row>
    <row r="12" spans="1:9" ht="27" customHeight="1" x14ac:dyDescent="0.2">
      <c r="A12" s="4" t="s">
        <v>15</v>
      </c>
      <c r="B12" s="33">
        <v>379779.4</v>
      </c>
      <c r="C12" s="33">
        <v>379779.4</v>
      </c>
      <c r="D12" s="20"/>
      <c r="E12" s="20" t="s">
        <v>16</v>
      </c>
      <c r="F12" s="33">
        <v>0</v>
      </c>
      <c r="G12" s="34">
        <v>0</v>
      </c>
    </row>
    <row r="13" spans="1:9" x14ac:dyDescent="0.2">
      <c r="A13" s="4" t="s">
        <v>17</v>
      </c>
      <c r="B13" s="33">
        <v>0</v>
      </c>
      <c r="C13" s="33">
        <v>0</v>
      </c>
      <c r="D13" s="20"/>
      <c r="E13" s="20" t="s">
        <v>18</v>
      </c>
      <c r="F13" s="33">
        <v>0</v>
      </c>
      <c r="G13" s="34">
        <v>0</v>
      </c>
    </row>
    <row r="14" spans="1:9" x14ac:dyDescent="0.2">
      <c r="A14" s="4" t="s">
        <v>19</v>
      </c>
      <c r="B14" s="33">
        <v>0</v>
      </c>
      <c r="C14" s="33">
        <v>0</v>
      </c>
      <c r="D14" s="20"/>
      <c r="E14" s="20" t="s">
        <v>20</v>
      </c>
      <c r="F14" s="33">
        <v>0</v>
      </c>
      <c r="G14" s="34">
        <v>0</v>
      </c>
    </row>
    <row r="15" spans="1:9" ht="26.25" customHeight="1" x14ac:dyDescent="0.2">
      <c r="A15" s="4" t="s">
        <v>21</v>
      </c>
      <c r="B15" s="33">
        <v>0</v>
      </c>
      <c r="C15" s="33">
        <v>0</v>
      </c>
      <c r="D15" s="20"/>
      <c r="E15" s="20" t="s">
        <v>22</v>
      </c>
      <c r="F15" s="33">
        <v>0</v>
      </c>
      <c r="G15" s="34">
        <v>0</v>
      </c>
    </row>
    <row r="16" spans="1:9" x14ac:dyDescent="0.2">
      <c r="A16" s="4" t="s">
        <v>23</v>
      </c>
      <c r="B16" s="33">
        <v>0</v>
      </c>
      <c r="C16" s="33">
        <v>0</v>
      </c>
      <c r="D16" s="20"/>
      <c r="E16" s="20" t="s">
        <v>24</v>
      </c>
      <c r="F16" s="33">
        <v>0</v>
      </c>
      <c r="G16" s="34">
        <v>0</v>
      </c>
    </row>
    <row r="17" spans="1:9" x14ac:dyDescent="0.2">
      <c r="A17" s="4"/>
      <c r="B17" s="33"/>
      <c r="C17" s="33"/>
      <c r="D17" s="18"/>
      <c r="E17" s="20" t="s">
        <v>25</v>
      </c>
      <c r="F17" s="33">
        <v>0</v>
      </c>
      <c r="G17" s="34">
        <v>0</v>
      </c>
    </row>
    <row r="18" spans="1:9" x14ac:dyDescent="0.2">
      <c r="A18" s="5" t="s">
        <v>26</v>
      </c>
      <c r="B18" s="40">
        <f>+B9</f>
        <v>6684275.6500000004</v>
      </c>
      <c r="C18" s="40">
        <f>+C9</f>
        <v>2659394.8199999998</v>
      </c>
      <c r="D18" s="20"/>
      <c r="E18" s="20"/>
      <c r="F18" s="42"/>
      <c r="G18" s="43"/>
    </row>
    <row r="19" spans="1:9" x14ac:dyDescent="0.2">
      <c r="A19" s="5"/>
      <c r="B19" s="33"/>
      <c r="C19" s="33"/>
      <c r="D19" s="20"/>
      <c r="E19" s="3" t="s">
        <v>27</v>
      </c>
      <c r="F19" s="44">
        <f>+F9</f>
        <v>5944904.2599999998</v>
      </c>
      <c r="G19" s="45">
        <f>+G9</f>
        <v>4138846.31</v>
      </c>
      <c r="H19" s="29"/>
      <c r="I19" s="29"/>
    </row>
    <row r="20" spans="1:9" x14ac:dyDescent="0.2">
      <c r="A20" s="17" t="s">
        <v>28</v>
      </c>
      <c r="B20" s="37">
        <f>SUM(B21:B30)</f>
        <v>720819.59</v>
      </c>
      <c r="C20" s="37">
        <f>SUM(C21:C30)</f>
        <v>647009.57999999996</v>
      </c>
      <c r="D20" s="18"/>
      <c r="E20" s="3"/>
      <c r="F20" s="33"/>
      <c r="G20" s="34"/>
    </row>
    <row r="21" spans="1:9" x14ac:dyDescent="0.2">
      <c r="A21" s="4" t="s">
        <v>29</v>
      </c>
      <c r="B21" s="33">
        <v>0</v>
      </c>
      <c r="C21" s="33">
        <v>0</v>
      </c>
      <c r="D21" s="20"/>
      <c r="E21" s="18" t="s">
        <v>30</v>
      </c>
      <c r="F21" s="37">
        <f>SUM(F22:F27)</f>
        <v>0</v>
      </c>
      <c r="G21" s="41">
        <f>SUM(G22:G27)</f>
        <v>0</v>
      </c>
    </row>
    <row r="22" spans="1:9" ht="12.75" customHeight="1" x14ac:dyDescent="0.2">
      <c r="A22" s="4" t="s">
        <v>31</v>
      </c>
      <c r="B22" s="33">
        <v>0</v>
      </c>
      <c r="C22" s="33">
        <v>0</v>
      </c>
      <c r="D22" s="20"/>
      <c r="E22" s="20" t="s">
        <v>32</v>
      </c>
      <c r="F22" s="33">
        <v>0</v>
      </c>
      <c r="G22" s="34">
        <v>0</v>
      </c>
    </row>
    <row r="23" spans="1:9" ht="24" customHeight="1" x14ac:dyDescent="0.2">
      <c r="A23" s="4" t="s">
        <v>33</v>
      </c>
      <c r="B23" s="33">
        <v>0</v>
      </c>
      <c r="C23" s="33">
        <v>0</v>
      </c>
      <c r="D23" s="20"/>
      <c r="E23" s="20" t="s">
        <v>34</v>
      </c>
      <c r="F23" s="33">
        <v>0</v>
      </c>
      <c r="G23" s="34">
        <v>0</v>
      </c>
    </row>
    <row r="24" spans="1:9" x14ac:dyDescent="0.2">
      <c r="A24" s="4" t="s">
        <v>35</v>
      </c>
      <c r="B24" s="33">
        <v>701880.85</v>
      </c>
      <c r="C24" s="33">
        <v>628070.84</v>
      </c>
      <c r="D24" s="20"/>
      <c r="E24" s="20" t="s">
        <v>36</v>
      </c>
      <c r="F24" s="33">
        <v>0</v>
      </c>
      <c r="G24" s="34">
        <v>0</v>
      </c>
    </row>
    <row r="25" spans="1:9" x14ac:dyDescent="0.2">
      <c r="A25" s="4" t="s">
        <v>37</v>
      </c>
      <c r="B25" s="33">
        <v>18938.740000000002</v>
      </c>
      <c r="C25" s="33">
        <v>18938.740000000002</v>
      </c>
      <c r="D25" s="20"/>
      <c r="E25" s="20" t="s">
        <v>38</v>
      </c>
      <c r="F25" s="33">
        <v>0</v>
      </c>
      <c r="G25" s="34">
        <v>0</v>
      </c>
    </row>
    <row r="26" spans="1:9" ht="28.5" customHeight="1" x14ac:dyDescent="0.2">
      <c r="A26" s="4" t="s">
        <v>39</v>
      </c>
      <c r="B26" s="33">
        <v>0</v>
      </c>
      <c r="C26" s="33">
        <v>0</v>
      </c>
      <c r="D26" s="20"/>
      <c r="E26" s="20" t="s">
        <v>40</v>
      </c>
      <c r="F26" s="33">
        <v>0</v>
      </c>
      <c r="G26" s="34">
        <v>0</v>
      </c>
    </row>
    <row r="27" spans="1:9" x14ac:dyDescent="0.2">
      <c r="A27" s="4" t="s">
        <v>41</v>
      </c>
      <c r="B27" s="33">
        <v>0</v>
      </c>
      <c r="C27" s="33">
        <v>0</v>
      </c>
      <c r="D27" s="20"/>
      <c r="E27" s="20" t="s">
        <v>42</v>
      </c>
      <c r="F27" s="33">
        <v>0</v>
      </c>
      <c r="G27" s="34">
        <v>0</v>
      </c>
    </row>
    <row r="28" spans="1:9" ht="24.75" customHeight="1" x14ac:dyDescent="0.2">
      <c r="A28" s="4" t="s">
        <v>43</v>
      </c>
      <c r="B28" s="33">
        <v>0</v>
      </c>
      <c r="C28" s="33">
        <v>0</v>
      </c>
      <c r="D28" s="20"/>
      <c r="E28" s="20"/>
      <c r="F28" s="42"/>
      <c r="G28" s="43"/>
    </row>
    <row r="29" spans="1:9" x14ac:dyDescent="0.2">
      <c r="A29" s="4"/>
      <c r="B29" s="33"/>
      <c r="C29" s="33"/>
      <c r="D29" s="20"/>
      <c r="E29" s="3" t="s">
        <v>44</v>
      </c>
      <c r="F29" s="33">
        <f>+F21</f>
        <v>0</v>
      </c>
      <c r="G29" s="34">
        <f>+G21</f>
        <v>0</v>
      </c>
    </row>
    <row r="30" spans="1:9" x14ac:dyDescent="0.2">
      <c r="A30" s="4" t="s">
        <v>45</v>
      </c>
      <c r="B30" s="33">
        <v>0</v>
      </c>
      <c r="C30" s="33">
        <v>0</v>
      </c>
      <c r="D30" s="20"/>
      <c r="E30" s="3"/>
      <c r="F30" s="33"/>
      <c r="G30" s="34"/>
    </row>
    <row r="31" spans="1:9" ht="13.5" thickBot="1" x14ac:dyDescent="0.25">
      <c r="A31" s="4"/>
      <c r="B31" s="20"/>
      <c r="C31" s="20"/>
      <c r="D31" s="20"/>
      <c r="E31" s="19" t="s">
        <v>46</v>
      </c>
      <c r="F31" s="36">
        <f>+F9+F21</f>
        <v>5944904.2599999998</v>
      </c>
      <c r="G31" s="39">
        <f>+G9+G21</f>
        <v>4138846.31</v>
      </c>
      <c r="H31" s="29"/>
      <c r="I31" s="29"/>
    </row>
    <row r="32" spans="1:9" ht="13.5" thickTop="1" x14ac:dyDescent="0.2">
      <c r="A32" s="5" t="s">
        <v>47</v>
      </c>
      <c r="B32" s="35">
        <f>+B20</f>
        <v>720819.59</v>
      </c>
      <c r="C32" s="35">
        <f>+C20</f>
        <v>647009.57999999996</v>
      </c>
      <c r="D32" s="20"/>
      <c r="E32" s="19"/>
      <c r="F32" s="33"/>
      <c r="G32" s="34"/>
      <c r="H32" s="29"/>
      <c r="I32" s="29"/>
    </row>
    <row r="33" spans="1:9" x14ac:dyDescent="0.2">
      <c r="A33" s="5"/>
      <c r="B33" s="3"/>
      <c r="C33" s="3"/>
      <c r="D33" s="20"/>
      <c r="E33" s="47" t="s">
        <v>48</v>
      </c>
      <c r="F33" s="47"/>
      <c r="G33" s="48"/>
    </row>
    <row r="34" spans="1:9" ht="13.5" thickBot="1" x14ac:dyDescent="0.25">
      <c r="A34" s="6" t="s">
        <v>49</v>
      </c>
      <c r="B34" s="36">
        <f>+B20+B9</f>
        <v>7405095.2400000002</v>
      </c>
      <c r="C34" s="36">
        <f>+C20+C9</f>
        <v>3306404.4</v>
      </c>
      <c r="D34" s="20"/>
      <c r="E34" s="18"/>
      <c r="F34" s="18"/>
      <c r="G34" s="9"/>
    </row>
    <row r="35" spans="1:9" ht="16.5" customHeight="1" thickTop="1" x14ac:dyDescent="0.2">
      <c r="A35" s="5"/>
      <c r="B35" s="33"/>
      <c r="C35" s="33"/>
      <c r="D35" s="20"/>
      <c r="E35" s="19" t="s">
        <v>50</v>
      </c>
      <c r="F35" s="33">
        <f>SUM(F36:F38)</f>
        <v>0</v>
      </c>
      <c r="G35" s="34">
        <f>SUM(G36:G38)</f>
        <v>0</v>
      </c>
    </row>
    <row r="36" spans="1:9" x14ac:dyDescent="0.2">
      <c r="A36" s="5"/>
      <c r="B36" s="33"/>
      <c r="C36" s="33"/>
      <c r="D36" s="20"/>
      <c r="E36" s="20" t="s">
        <v>2</v>
      </c>
      <c r="F36" s="33">
        <v>0</v>
      </c>
      <c r="G36" s="34">
        <v>0</v>
      </c>
    </row>
    <row r="37" spans="1:9" x14ac:dyDescent="0.2">
      <c r="A37" s="5"/>
      <c r="B37" s="33"/>
      <c r="C37" s="33"/>
      <c r="D37" s="20"/>
      <c r="E37" s="20" t="s">
        <v>5</v>
      </c>
      <c r="F37" s="33">
        <v>0</v>
      </c>
      <c r="G37" s="34">
        <v>0</v>
      </c>
    </row>
    <row r="38" spans="1:9" x14ac:dyDescent="0.2">
      <c r="A38" s="4"/>
      <c r="B38" s="33"/>
      <c r="C38" s="33"/>
      <c r="D38" s="20"/>
      <c r="E38" s="20" t="s">
        <v>6</v>
      </c>
      <c r="F38" s="33">
        <v>0</v>
      </c>
      <c r="G38" s="34">
        <v>0</v>
      </c>
    </row>
    <row r="39" spans="1:9" x14ac:dyDescent="0.2">
      <c r="A39" s="17"/>
      <c r="B39" s="33"/>
      <c r="C39" s="33"/>
      <c r="D39" s="18"/>
      <c r="E39" s="18"/>
      <c r="F39" s="33"/>
      <c r="G39" s="34"/>
    </row>
    <row r="40" spans="1:9" ht="16.5" customHeight="1" x14ac:dyDescent="0.2">
      <c r="A40" s="4"/>
      <c r="B40" s="33"/>
      <c r="C40" s="33"/>
      <c r="D40" s="20"/>
      <c r="E40" s="19" t="s">
        <v>51</v>
      </c>
      <c r="F40" s="37">
        <f>SUM(F41:F45)</f>
        <v>1460190.9800000002</v>
      </c>
      <c r="G40" s="41">
        <f>SUM(G41:G45)</f>
        <v>-832441.91</v>
      </c>
      <c r="H40" s="30"/>
      <c r="I40" s="30"/>
    </row>
    <row r="41" spans="1:9" x14ac:dyDescent="0.2">
      <c r="A41" s="4"/>
      <c r="B41" s="33"/>
      <c r="C41" s="33"/>
      <c r="D41" s="20"/>
      <c r="E41" s="20" t="s">
        <v>52</v>
      </c>
      <c r="F41" s="33">
        <v>2292632.89</v>
      </c>
      <c r="G41" s="34">
        <v>-899096.4</v>
      </c>
      <c r="H41" s="31"/>
      <c r="I41" s="31"/>
    </row>
    <row r="42" spans="1:9" x14ac:dyDescent="0.2">
      <c r="A42" s="4"/>
      <c r="B42" s="33"/>
      <c r="C42" s="33"/>
      <c r="D42" s="20"/>
      <c r="E42" s="20" t="s">
        <v>7</v>
      </c>
      <c r="F42" s="33">
        <v>-773440.53</v>
      </c>
      <c r="G42" s="34">
        <v>125655.87</v>
      </c>
      <c r="H42" s="28"/>
      <c r="I42" s="28"/>
    </row>
    <row r="43" spans="1:9" x14ac:dyDescent="0.2">
      <c r="A43" s="4"/>
      <c r="B43" s="33"/>
      <c r="C43" s="33"/>
      <c r="D43" s="20"/>
      <c r="E43" s="20" t="s">
        <v>4</v>
      </c>
      <c r="F43" s="33">
        <v>0</v>
      </c>
      <c r="G43" s="34">
        <v>0</v>
      </c>
    </row>
    <row r="44" spans="1:9" x14ac:dyDescent="0.2">
      <c r="A44" s="4"/>
      <c r="B44" s="33"/>
      <c r="C44" s="33"/>
      <c r="D44" s="20"/>
      <c r="E44" s="20" t="s">
        <v>8</v>
      </c>
      <c r="F44" s="33">
        <v>0</v>
      </c>
      <c r="G44" s="34">
        <v>0</v>
      </c>
    </row>
    <row r="45" spans="1:9" ht="26.25" customHeight="1" x14ac:dyDescent="0.2">
      <c r="A45" s="5"/>
      <c r="B45" s="33"/>
      <c r="C45" s="33"/>
      <c r="D45" s="20"/>
      <c r="E45" s="20" t="s">
        <v>53</v>
      </c>
      <c r="F45" s="33">
        <v>-59001.38</v>
      </c>
      <c r="G45" s="34">
        <v>-59001.38</v>
      </c>
      <c r="H45" s="31"/>
      <c r="I45" s="31"/>
    </row>
    <row r="46" spans="1:9" x14ac:dyDescent="0.2">
      <c r="A46" s="17"/>
      <c r="B46" s="33"/>
      <c r="C46" s="33"/>
      <c r="D46" s="18"/>
      <c r="E46" s="18"/>
      <c r="F46" s="33"/>
      <c r="G46" s="34"/>
    </row>
    <row r="47" spans="1:9" ht="24.75" customHeight="1" x14ac:dyDescent="0.2">
      <c r="A47" s="5"/>
      <c r="B47" s="33"/>
      <c r="C47" s="3"/>
      <c r="D47" s="20"/>
      <c r="E47" s="19" t="s">
        <v>54</v>
      </c>
      <c r="F47" s="37">
        <f>+F48+F49</f>
        <v>0</v>
      </c>
      <c r="G47" s="41">
        <f>+G48+G49</f>
        <v>0</v>
      </c>
    </row>
    <row r="48" spans="1:9" x14ac:dyDescent="0.2">
      <c r="A48" s="5"/>
      <c r="B48" s="33"/>
      <c r="C48" s="3"/>
      <c r="D48" s="20"/>
      <c r="E48" s="20" t="s">
        <v>55</v>
      </c>
      <c r="F48" s="33">
        <v>0</v>
      </c>
      <c r="G48" s="34">
        <v>0</v>
      </c>
    </row>
    <row r="49" spans="1:9" ht="16.5" customHeight="1" x14ac:dyDescent="0.2">
      <c r="A49" s="4"/>
      <c r="B49" s="33"/>
      <c r="C49" s="20"/>
      <c r="D49" s="20"/>
      <c r="E49" s="20" t="s">
        <v>56</v>
      </c>
      <c r="F49" s="33">
        <v>0</v>
      </c>
      <c r="G49" s="34">
        <v>0</v>
      </c>
    </row>
    <row r="50" spans="1:9" x14ac:dyDescent="0.2">
      <c r="A50" s="17"/>
      <c r="B50" s="33"/>
      <c r="C50" s="18"/>
      <c r="D50" s="18"/>
      <c r="E50" s="18"/>
      <c r="F50" s="42"/>
      <c r="G50" s="43"/>
    </row>
    <row r="51" spans="1:9" x14ac:dyDescent="0.2">
      <c r="A51" s="4"/>
      <c r="B51" s="33"/>
      <c r="C51" s="20"/>
      <c r="D51" s="20"/>
      <c r="E51" s="3" t="s">
        <v>57</v>
      </c>
      <c r="F51" s="33">
        <f>+F35+F40+F47</f>
        <v>1460190.9800000002</v>
      </c>
      <c r="G51" s="34">
        <f>+G35+G40+G47</f>
        <v>-832441.91</v>
      </c>
      <c r="H51" s="32"/>
      <c r="I51" s="32"/>
    </row>
    <row r="52" spans="1:9" x14ac:dyDescent="0.2">
      <c r="A52" s="17"/>
      <c r="B52" s="33"/>
      <c r="C52" s="18"/>
      <c r="D52" s="18"/>
      <c r="E52" s="18"/>
      <c r="F52" s="33"/>
      <c r="G52" s="34"/>
    </row>
    <row r="53" spans="1:9" ht="16.5" customHeight="1" thickBot="1" x14ac:dyDescent="0.25">
      <c r="A53" s="17"/>
      <c r="B53" s="33"/>
      <c r="C53" s="18"/>
      <c r="D53" s="20"/>
      <c r="E53" s="19" t="s">
        <v>58</v>
      </c>
      <c r="F53" s="36">
        <f>+F31+F51</f>
        <v>7405095.2400000002</v>
      </c>
      <c r="G53" s="39">
        <f>+G31+G51</f>
        <v>3306404.4</v>
      </c>
      <c r="H53" s="29"/>
      <c r="I53" s="29"/>
    </row>
    <row r="54" spans="1:9" s="10" customFormat="1" ht="16.5" customHeight="1" thickTop="1" thickBot="1" x14ac:dyDescent="0.25">
      <c r="A54" s="7"/>
      <c r="B54" s="2"/>
      <c r="C54" s="2"/>
      <c r="D54" s="21"/>
      <c r="E54" s="22"/>
      <c r="F54" s="22"/>
      <c r="G54" s="23"/>
    </row>
    <row r="55" spans="1:9" s="10" customFormat="1" ht="7.5" customHeight="1" x14ac:dyDescent="0.2">
      <c r="A55" s="24"/>
      <c r="B55" s="24"/>
      <c r="C55" s="24"/>
      <c r="D55" s="24"/>
      <c r="E55" s="24"/>
      <c r="F55" s="24"/>
      <c r="G55" s="24"/>
    </row>
    <row r="56" spans="1:9" s="10" customFormat="1" ht="16.5" customHeight="1" x14ac:dyDescent="0.2">
      <c r="A56" s="46" t="s">
        <v>60</v>
      </c>
      <c r="B56" s="46"/>
      <c r="C56" s="46"/>
      <c r="D56" s="46"/>
      <c r="E56" s="46"/>
      <c r="F56" s="46"/>
      <c r="G56" s="46"/>
    </row>
    <row r="57" spans="1:9" s="10" customFormat="1" ht="16.5" customHeight="1" x14ac:dyDescent="0.2"/>
    <row r="58" spans="1:9" s="10" customFormat="1" ht="16.5" customHeight="1" x14ac:dyDescent="0.2"/>
    <row r="59" spans="1:9" ht="16.5" customHeight="1" x14ac:dyDescent="0.2">
      <c r="A59" s="18"/>
      <c r="B59" s="18"/>
      <c r="C59" s="18"/>
      <c r="D59" s="20"/>
      <c r="E59" s="19"/>
      <c r="F59" s="19"/>
      <c r="G59" s="19"/>
    </row>
    <row r="60" spans="1:9" ht="16.5" customHeight="1" x14ac:dyDescent="0.2">
      <c r="A60" s="18"/>
      <c r="B60" s="18"/>
      <c r="C60" s="18"/>
      <c r="D60" s="20"/>
      <c r="E60" s="19"/>
      <c r="F60" s="19"/>
      <c r="G60" s="19"/>
    </row>
  </sheetData>
  <mergeCells count="5">
    <mergeCell ref="A56:G56"/>
    <mergeCell ref="E33:G33"/>
    <mergeCell ref="A3:G3"/>
    <mergeCell ref="A4:G4"/>
    <mergeCell ref="A5:G5"/>
  </mergeCells>
  <printOptions horizontalCentered="1"/>
  <pageMargins left="0.39370078740157483" right="0.27559055118110237" top="0.55118110236220474" bottom="0.39370078740157483" header="0.31496062992125984" footer="0.31496062992125984"/>
  <pageSetup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 - 01</vt:lpstr>
      <vt:lpstr>'C - 01'!Área_de_impresión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cp:lastPrinted>2021-03-12T01:59:01Z</cp:lastPrinted>
  <dcterms:created xsi:type="dcterms:W3CDTF">2014-01-07T18:56:26Z</dcterms:created>
  <dcterms:modified xsi:type="dcterms:W3CDTF">2021-03-12T06:13:16Z</dcterms:modified>
</cp:coreProperties>
</file>