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I-02" sheetId="13" r:id="rId1"/>
  </sheets>
  <definedNames>
    <definedName name="_xlnm.Print_Area" localSheetId="0">'PI-02'!$A$1:$I$54</definedName>
  </definedNames>
  <calcPr calcId="144525"/>
</workbook>
</file>

<file path=xl/calcChain.xml><?xml version="1.0" encoding="utf-8"?>
<calcChain xmlns="http://schemas.openxmlformats.org/spreadsheetml/2006/main">
  <c r="I36" i="13" l="1"/>
  <c r="H35" i="13"/>
  <c r="I32" i="13"/>
  <c r="H32" i="13"/>
  <c r="G32" i="13"/>
  <c r="F32" i="13"/>
  <c r="E32" i="13"/>
  <c r="D32" i="13"/>
  <c r="D27" i="13"/>
  <c r="I19" i="13"/>
  <c r="H19" i="13"/>
  <c r="G19" i="13"/>
  <c r="F19" i="13"/>
  <c r="E19" i="13"/>
  <c r="I21" i="13"/>
  <c r="H21" i="13"/>
  <c r="G21" i="13"/>
  <c r="F21" i="13"/>
  <c r="E21" i="13"/>
  <c r="D19" i="13"/>
  <c r="H16" i="13"/>
  <c r="G16" i="13"/>
  <c r="E16" i="13"/>
  <c r="D16" i="13"/>
  <c r="I13" i="13"/>
  <c r="H13" i="13"/>
  <c r="G13" i="13"/>
  <c r="F13" i="13"/>
  <c r="E13" i="13"/>
  <c r="D13" i="13"/>
  <c r="H9" i="13"/>
  <c r="D9" i="13"/>
  <c r="D35" i="13" s="1"/>
  <c r="I27" i="13"/>
  <c r="H27" i="13"/>
  <c r="G27" i="13"/>
  <c r="F27" i="13"/>
  <c r="E27" i="13"/>
  <c r="D21" i="13"/>
  <c r="I33" i="13"/>
  <c r="F33" i="13"/>
  <c r="I30" i="13"/>
  <c r="F30" i="13"/>
  <c r="I29" i="13"/>
  <c r="F29" i="13"/>
  <c r="I28" i="13"/>
  <c r="F28" i="13"/>
  <c r="I25" i="13"/>
  <c r="F25" i="13"/>
  <c r="I24" i="13"/>
  <c r="F24" i="13"/>
  <c r="I23" i="13"/>
  <c r="F23" i="13"/>
  <c r="I22" i="13"/>
  <c r="F22" i="13"/>
  <c r="I20" i="13"/>
  <c r="F20" i="13"/>
  <c r="I18" i="13"/>
  <c r="F18" i="13"/>
  <c r="I17" i="13"/>
  <c r="I16" i="13" s="1"/>
  <c r="F17" i="13"/>
  <c r="F16" i="13" s="1"/>
  <c r="I15" i="13"/>
  <c r="F15" i="13"/>
  <c r="I14" i="13"/>
  <c r="F14" i="13"/>
  <c r="I12" i="13"/>
  <c r="F12" i="13"/>
  <c r="I11" i="13"/>
  <c r="F11" i="13"/>
  <c r="I10" i="13"/>
  <c r="F10" i="13"/>
  <c r="G9" i="13" l="1"/>
  <c r="G35" i="13" s="1"/>
  <c r="E9" i="13"/>
  <c r="E35" i="13" s="1"/>
  <c r="I9" i="13"/>
  <c r="I35" i="13" s="1"/>
  <c r="F9" i="13"/>
  <c r="F35" i="13" s="1"/>
</calcChain>
</file>

<file path=xl/sharedStrings.xml><?xml version="1.0" encoding="utf-8"?>
<sst xmlns="http://schemas.openxmlformats.org/spreadsheetml/2006/main" count="47" uniqueCount="41">
  <si>
    <t>Impuestos</t>
  </si>
  <si>
    <t>Derechos</t>
  </si>
  <si>
    <t>Devengado</t>
  </si>
  <si>
    <t>Modificado</t>
  </si>
  <si>
    <t>Cuotas y Aportaciones de Seguridad Social</t>
  </si>
  <si>
    <t>Participaciones y Aportaciones</t>
  </si>
  <si>
    <t>Total</t>
  </si>
  <si>
    <t>Estado Analítico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</si>
  <si>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</si>
  <si>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</si>
  <si>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</si>
  <si>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</si>
  <si>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</si>
  <si>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</si>
  <si>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</si>
  <si>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Productos</t>
  </si>
  <si>
    <t>Corriente</t>
  </si>
  <si>
    <t>Capital</t>
  </si>
  <si>
    <t>Aprovechamientos</t>
  </si>
  <si>
    <t>Ingresos por Ventas de Bienes y Servicios</t>
  </si>
  <si>
    <t>Transferencias, Asignaciones, Subsidios y Otras Ayudas</t>
  </si>
  <si>
    <t>Ingresos Derivados de Financiamientos</t>
  </si>
  <si>
    <t>Ingresos excedentes¹</t>
  </si>
  <si>
    <t>Ingresos del Gobierno</t>
  </si>
  <si>
    <t>Ingresos de Organismos y Empresas</t>
  </si>
  <si>
    <t>Ingresos derivados de financiamiento</t>
  </si>
  <si>
    <t>1</t>
  </si>
  <si>
    <t>2</t>
  </si>
  <si>
    <t>4</t>
  </si>
  <si>
    <t>5</t>
  </si>
  <si>
    <t>Estado Analítico de Ingresos por Fuente de Financiamiento</t>
  </si>
  <si>
    <t>(6= 5 - 1 )</t>
  </si>
  <si>
    <t>¹ Los ingresos excedentes se presentan para efectos de cumplimiento de la Ley General de Contabilidad Gubernamental y el importe reflejado debe ser siempre mayor a cero.</t>
  </si>
  <si>
    <t>Anexo PI-02</t>
  </si>
  <si>
    <t>Participaciones</t>
  </si>
  <si>
    <t>Aportaciones</t>
  </si>
  <si>
    <t xml:space="preserve">    Fondo de Aportaciones para la Infraestructura Social Municipal</t>
  </si>
  <si>
    <t xml:space="preserve">    Fondo de Aportaciones para el Fortalecimiento de los Municipios</t>
  </si>
  <si>
    <t>Al 31 de diciembre de 2020</t>
  </si>
  <si>
    <t>SISTEMA MUNICIPAL PARA EL DESARROLLO INTEGRAL DE LA FAMILIA SAN VICENTE TANCUAYALAB</t>
  </si>
  <si>
    <t>Convenios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</si>
</sst>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53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16" xfId="0" applyFont="1" applyBorder="1"/>
    <xf numFmtId="0" fontId="19" fillId="0" borderId="1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1" fillId="33" borderId="10" xfId="0" quotePrefix="1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22" xfId="0" applyFont="1" applyFill="1" applyBorder="1" applyAlignment="1">
      <alignment horizontal="center"/>
    </xf>
    <xf numFmtId="0" fontId="21" fillId="33" borderId="13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16" fillId="0" borderId="0" xfId="0" applyFont="1"/>
    <xf numFmtId="0" fontId="20" fillId="0" borderId="14" xfId="0" applyFont="1" applyBorder="1" applyAlignment="1">
      <alignment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1" fillId="0" borderId="12" xfId="0" applyFont="1" applyFill="1" applyBorder="1" applyAlignment="1">
      <alignment horizontal="center" vertical="top"/>
    </xf>
    <xf numFmtId="0" fontId="21" fillId="0" borderId="13" xfId="0" applyFont="1" applyFill="1" applyBorder="1" applyAlignment="1">
      <alignment horizontal="center" vertical="top"/>
    </xf>
    <xf numFmtId="0" fontId="21" fillId="0" borderId="19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21" fillId="0" borderId="17" xfId="0" applyFont="1" applyFill="1" applyBorder="1" applyAlignment="1">
      <alignment horizontal="center" vertical="top"/>
    </xf>
    <xf numFmtId="0" fontId="21" fillId="0" borderId="15" xfId="0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center" vertical="top"/>
    </xf>
    <xf numFmtId="0" fontId="21" fillId="0" borderId="18" xfId="0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23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19" xfId="0" applyFont="1" applyFill="1" applyBorder="1" applyAlignment="1">
      <alignment horizontal="center" wrapText="1"/>
    </xf>
    <xf numFmtId="0" fontId="21" fillId="33" borderId="17" xfId="0" applyFont="1" applyFill="1" applyBorder="1" applyAlignment="1">
      <alignment horizontal="center" wrapText="1"/>
    </xf>
    <xf numFmtId="4" fontId="19" fillId="0" borderId="0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4" fontId="0" fillId="0" borderId="0" xfId="0" applyNumberFormat="1" applyFont="1" applyBorder="1"/>
    <xf numFmtId="4" fontId="19" fillId="0" borderId="16" xfId="0" applyNumberFormat="1" applyFont="1" applyBorder="1" applyAlignment="1">
      <alignment vertical="center"/>
    </xf>
    <xf numFmtId="4" fontId="0" fillId="0" borderId="16" xfId="0" applyNumberFormat="1" applyFont="1" applyBorder="1"/>
    <xf numFmtId="4" fontId="19" fillId="0" borderId="18" xfId="0" applyNumberFormat="1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1200150</xdr:colOff>
      <xdr:row>48</xdr:row>
      <xdr:rowOff>66675</xdr:rowOff>
    </xdr:from>
    <xdr:to>
      <xdr:col>3</xdr:col>
      <xdr:colOff>879410</xdr:colOff>
      <xdr:row>51</xdr:row>
      <xdr:rowOff>71377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1962150" y="7905750"/>
          <a:ext cx="2555810" cy="490477"/>
          <a:chOff x="2036" y="8705"/>
          <a:chExt cx="4030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933474</xdr:colOff>
      <xdr:row>48</xdr:row>
      <xdr:rowOff>85722</xdr:rowOff>
    </xdr:from>
    <xdr:to>
      <xdr:col>7</xdr:col>
      <xdr:colOff>149971</xdr:colOff>
      <xdr:row>51</xdr:row>
      <xdr:rowOff>90274</xdr:rowOff>
    </xdr:to>
    <xdr:grpSp>
      <xdr:nvGrpSpPr>
        <xdr:cNvPr id="23" name="16 Grupo"/>
        <xdr:cNvGrpSpPr/>
      </xdr:nvGrpSpPr>
      <xdr:grpSpPr>
        <a:xfrm>
          <a:off x="5524524" y="7924797"/>
          <a:ext cx="2073997" cy="490327"/>
          <a:chOff x="3419475" y="6810375"/>
          <a:chExt cx="2073997" cy="490327"/>
        </a:xfrm>
      </xdr:grpSpPr>
      <xdr:sp macro="" textlink="">
        <xdr:nvSpPr>
          <xdr:cNvPr id="24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5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123825</xdr:colOff>
      <xdr:row>0</xdr:row>
      <xdr:rowOff>57150</xdr:rowOff>
    </xdr:from>
    <xdr:to>
      <xdr:col>2</xdr:col>
      <xdr:colOff>156928</xdr:colOff>
      <xdr:row>4</xdr:row>
      <xdr:rowOff>57149</xdr:rowOff>
    </xdr:to>
    <xdr:pic>
      <xdr:nvPicPr>
        <xdr:cNvPr id="26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showGridLines="0" tabSelected="1" workbookViewId="0">
      <selection activeCell="I36" sqref="I36"/>
    </sheetView>
  </sheetViews>
  <sheetFormatPr baseColWidth="10" defaultRowHeight="12.75" x14ac:dyDescent="0.2"/>
  <cols>
    <col min="1" max="2" width="5.7109375" style="1" customWidth="1"/>
    <col min="3" max="3" width="43.140625" style="1" customWidth="1"/>
    <col min="4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9" s="3" customFormat="1" x14ac:dyDescent="0.2">
      <c r="I1" s="17" t="s">
        <v>33</v>
      </c>
    </row>
    <row r="2" spans="1:9" s="3" customFormat="1" ht="13.5" customHeight="1" thickBot="1" x14ac:dyDescent="0.25">
      <c r="A2" s="7"/>
      <c r="B2" s="7"/>
      <c r="C2" s="7"/>
      <c r="D2" s="7"/>
      <c r="E2" s="7"/>
      <c r="F2" s="7"/>
      <c r="G2" s="8"/>
      <c r="H2" s="7"/>
      <c r="I2" s="7"/>
    </row>
    <row r="3" spans="1:9" s="3" customFormat="1" x14ac:dyDescent="0.2">
      <c r="A3" s="21" t="s">
        <v>39</v>
      </c>
      <c r="B3" s="22"/>
      <c r="C3" s="22"/>
      <c r="D3" s="22"/>
      <c r="E3" s="22"/>
      <c r="F3" s="22"/>
      <c r="G3" s="22"/>
      <c r="H3" s="22"/>
      <c r="I3" s="23"/>
    </row>
    <row r="4" spans="1:9" s="3" customFormat="1" x14ac:dyDescent="0.2">
      <c r="A4" s="24" t="s">
        <v>7</v>
      </c>
      <c r="B4" s="25"/>
      <c r="C4" s="25"/>
      <c r="D4" s="25"/>
      <c r="E4" s="25"/>
      <c r="F4" s="25"/>
      <c r="G4" s="25"/>
      <c r="H4" s="25"/>
      <c r="I4" s="26"/>
    </row>
    <row r="5" spans="1:9" s="3" customFormat="1" ht="13.5" thickBot="1" x14ac:dyDescent="0.25">
      <c r="A5" s="27" t="s">
        <v>38</v>
      </c>
      <c r="B5" s="28"/>
      <c r="C5" s="28"/>
      <c r="D5" s="28"/>
      <c r="E5" s="28"/>
      <c r="F5" s="28"/>
      <c r="G5" s="28"/>
      <c r="H5" s="28"/>
      <c r="I5" s="29"/>
    </row>
    <row r="6" spans="1:9" ht="12.75" customHeight="1" x14ac:dyDescent="0.2">
      <c r="A6" s="33" t="s">
        <v>30</v>
      </c>
      <c r="B6" s="34"/>
      <c r="C6" s="34"/>
      <c r="D6" s="15" t="s">
        <v>8</v>
      </c>
      <c r="E6" s="31" t="s">
        <v>11</v>
      </c>
      <c r="F6" s="15" t="s">
        <v>8</v>
      </c>
      <c r="G6" s="15" t="s">
        <v>8</v>
      </c>
      <c r="H6" s="15" t="s">
        <v>8</v>
      </c>
      <c r="I6" s="39" t="s">
        <v>9</v>
      </c>
    </row>
    <row r="7" spans="1:9" ht="12.75" customHeight="1" x14ac:dyDescent="0.2">
      <c r="A7" s="35"/>
      <c r="B7" s="36"/>
      <c r="C7" s="36"/>
      <c r="D7" s="16" t="s">
        <v>10</v>
      </c>
      <c r="E7" s="32"/>
      <c r="F7" s="16" t="s">
        <v>3</v>
      </c>
      <c r="G7" s="16" t="s">
        <v>2</v>
      </c>
      <c r="H7" s="16" t="s">
        <v>12</v>
      </c>
      <c r="I7" s="40"/>
    </row>
    <row r="8" spans="1:9" x14ac:dyDescent="0.2">
      <c r="A8" s="37"/>
      <c r="B8" s="38"/>
      <c r="C8" s="38"/>
      <c r="D8" s="12" t="s">
        <v>26</v>
      </c>
      <c r="E8" s="12" t="s">
        <v>27</v>
      </c>
      <c r="F8" s="13" t="s">
        <v>13</v>
      </c>
      <c r="G8" s="12" t="s">
        <v>28</v>
      </c>
      <c r="H8" s="12" t="s">
        <v>29</v>
      </c>
      <c r="I8" s="14" t="s">
        <v>31</v>
      </c>
    </row>
    <row r="9" spans="1:9" ht="12.75" customHeight="1" x14ac:dyDescent="0.2">
      <c r="A9" s="18" t="s">
        <v>23</v>
      </c>
      <c r="B9" s="7"/>
      <c r="C9" s="7"/>
      <c r="D9" s="48">
        <f>SUM(D10:D13)+D16</f>
        <v>0</v>
      </c>
      <c r="E9" s="48">
        <f>SUM(E10:E13)+E16</f>
        <v>24445.200000000001</v>
      </c>
      <c r="F9" s="48">
        <f>SUM(F10:F13)+F16</f>
        <v>24445.200000000001</v>
      </c>
      <c r="G9" s="48">
        <f>SUM(G10:G13)+G16</f>
        <v>24445.200000000001</v>
      </c>
      <c r="H9" s="48">
        <f>SUM(H10:H13)+H16</f>
        <v>24445.200000000001</v>
      </c>
      <c r="I9" s="50">
        <f>SUM(I10:I13)+I16</f>
        <v>24445.200000000001</v>
      </c>
    </row>
    <row r="10" spans="1:9" x14ac:dyDescent="0.2">
      <c r="A10" s="6"/>
      <c r="B10" s="7" t="s">
        <v>0</v>
      </c>
      <c r="C10" s="7"/>
      <c r="D10" s="41">
        <v>0</v>
      </c>
      <c r="E10" s="41">
        <v>0</v>
      </c>
      <c r="F10" s="41">
        <f>+D10+E10</f>
        <v>0</v>
      </c>
      <c r="G10" s="41">
        <v>0</v>
      </c>
      <c r="H10" s="41">
        <v>0</v>
      </c>
      <c r="I10" s="42">
        <f>+H10-D10</f>
        <v>0</v>
      </c>
    </row>
    <row r="11" spans="1:9" ht="12.75" customHeight="1" x14ac:dyDescent="0.2">
      <c r="A11" s="6"/>
      <c r="B11" s="7" t="s">
        <v>14</v>
      </c>
      <c r="C11" s="7"/>
      <c r="D11" s="41">
        <v>0</v>
      </c>
      <c r="E11" s="41">
        <v>0</v>
      </c>
      <c r="F11" s="41">
        <f>+D11+E11</f>
        <v>0</v>
      </c>
      <c r="G11" s="41">
        <v>0</v>
      </c>
      <c r="H11" s="41">
        <v>0</v>
      </c>
      <c r="I11" s="42">
        <f>+H11-D11</f>
        <v>0</v>
      </c>
    </row>
    <row r="12" spans="1:9" x14ac:dyDescent="0.2">
      <c r="A12" s="6"/>
      <c r="B12" s="7" t="s">
        <v>1</v>
      </c>
      <c r="C12" s="7"/>
      <c r="D12" s="41">
        <v>0</v>
      </c>
      <c r="E12" s="41">
        <v>0</v>
      </c>
      <c r="F12" s="41">
        <f>+D12+E12</f>
        <v>0</v>
      </c>
      <c r="G12" s="41">
        <v>0</v>
      </c>
      <c r="H12" s="41">
        <v>0</v>
      </c>
      <c r="I12" s="42">
        <f>+H12-D12</f>
        <v>0</v>
      </c>
    </row>
    <row r="13" spans="1:9" x14ac:dyDescent="0.2">
      <c r="A13" s="6"/>
      <c r="B13" s="7" t="s">
        <v>15</v>
      </c>
      <c r="C13" s="7"/>
      <c r="D13" s="41">
        <f>+D14+D15</f>
        <v>0</v>
      </c>
      <c r="E13" s="41">
        <f>+E14+E15</f>
        <v>0</v>
      </c>
      <c r="F13" s="41">
        <f>+F14+F15</f>
        <v>0</v>
      </c>
      <c r="G13" s="41">
        <f>+G14+G15</f>
        <v>0</v>
      </c>
      <c r="H13" s="41">
        <f>+H14+H15</f>
        <v>0</v>
      </c>
      <c r="I13" s="42">
        <f>+I14+I15</f>
        <v>0</v>
      </c>
    </row>
    <row r="14" spans="1:9" x14ac:dyDescent="0.2">
      <c r="A14" s="6"/>
      <c r="B14" s="7"/>
      <c r="C14" s="7" t="s">
        <v>16</v>
      </c>
      <c r="D14" s="41">
        <v>0</v>
      </c>
      <c r="E14" s="41">
        <v>0</v>
      </c>
      <c r="F14" s="41">
        <f>+D14+E14</f>
        <v>0</v>
      </c>
      <c r="G14" s="41">
        <v>0</v>
      </c>
      <c r="H14" s="41">
        <v>0</v>
      </c>
      <c r="I14" s="42">
        <f>+H14-D14</f>
        <v>0</v>
      </c>
    </row>
    <row r="15" spans="1:9" x14ac:dyDescent="0.2">
      <c r="A15" s="6"/>
      <c r="B15" s="7"/>
      <c r="C15" s="7" t="s">
        <v>17</v>
      </c>
      <c r="D15" s="41">
        <v>0</v>
      </c>
      <c r="E15" s="41">
        <v>0</v>
      </c>
      <c r="F15" s="41">
        <f>+D15+E15</f>
        <v>0</v>
      </c>
      <c r="G15" s="41">
        <v>0</v>
      </c>
      <c r="H15" s="41">
        <v>0</v>
      </c>
      <c r="I15" s="42">
        <f>+H15-D15</f>
        <v>0</v>
      </c>
    </row>
    <row r="16" spans="1:9" ht="12.75" customHeight="1" x14ac:dyDescent="0.2">
      <c r="A16" s="6"/>
      <c r="B16" s="7" t="s">
        <v>18</v>
      </c>
      <c r="C16" s="7"/>
      <c r="D16" s="41">
        <f>+D17+D18</f>
        <v>0</v>
      </c>
      <c r="E16" s="41">
        <f>+E17+E18</f>
        <v>24445.200000000001</v>
      </c>
      <c r="F16" s="41">
        <f>+F17+F18</f>
        <v>24445.200000000001</v>
      </c>
      <c r="G16" s="41">
        <f>+G17+G18</f>
        <v>24445.200000000001</v>
      </c>
      <c r="H16" s="41">
        <f>+H17+H18</f>
        <v>24445.200000000001</v>
      </c>
      <c r="I16" s="42">
        <f>+I17+I18</f>
        <v>24445.200000000001</v>
      </c>
    </row>
    <row r="17" spans="1:9" x14ac:dyDescent="0.2">
      <c r="A17" s="6"/>
      <c r="B17" s="4"/>
      <c r="C17" s="7" t="s">
        <v>16</v>
      </c>
      <c r="D17" s="41">
        <v>0</v>
      </c>
      <c r="E17" s="41">
        <v>24445.200000000001</v>
      </c>
      <c r="F17" s="41">
        <f>+D17+E17</f>
        <v>24445.200000000001</v>
      </c>
      <c r="G17" s="41">
        <v>24445.200000000001</v>
      </c>
      <c r="H17" s="41">
        <v>24445.200000000001</v>
      </c>
      <c r="I17" s="42">
        <f>+H17-D17</f>
        <v>24445.200000000001</v>
      </c>
    </row>
    <row r="18" spans="1:9" x14ac:dyDescent="0.2">
      <c r="A18" s="6"/>
      <c r="B18" s="4"/>
      <c r="C18" s="7" t="s">
        <v>17</v>
      </c>
      <c r="D18" s="41">
        <v>0</v>
      </c>
      <c r="E18" s="41">
        <v>0</v>
      </c>
      <c r="F18" s="41">
        <f>+D18+E18</f>
        <v>0</v>
      </c>
      <c r="G18" s="41">
        <v>0</v>
      </c>
      <c r="H18" s="41">
        <v>0</v>
      </c>
      <c r="I18" s="42">
        <f>+H18-D18</f>
        <v>0</v>
      </c>
    </row>
    <row r="19" spans="1:9" ht="12.75" customHeight="1" x14ac:dyDescent="0.2">
      <c r="A19" s="8" t="s">
        <v>5</v>
      </c>
      <c r="C19" s="8"/>
      <c r="D19" s="48">
        <f>SUM(D20:D21)+D24</f>
        <v>0</v>
      </c>
      <c r="E19" s="48">
        <f>SUM(E20:E21)+E24</f>
        <v>0</v>
      </c>
      <c r="F19" s="48">
        <f>SUM(F20:F21)+F24</f>
        <v>0</v>
      </c>
      <c r="G19" s="48">
        <f>SUM(G20:G21)+G24</f>
        <v>0</v>
      </c>
      <c r="H19" s="48">
        <f>SUM(H20:H21)+H24</f>
        <v>0</v>
      </c>
      <c r="I19" s="49">
        <f>SUM(I20:I21)+I24</f>
        <v>0</v>
      </c>
    </row>
    <row r="20" spans="1:9" s="3" customFormat="1" ht="12.75" customHeight="1" x14ac:dyDescent="0.2">
      <c r="A20" s="18"/>
      <c r="B20" s="7" t="s">
        <v>34</v>
      </c>
      <c r="C20" s="8"/>
      <c r="D20" s="41">
        <v>0</v>
      </c>
      <c r="E20" s="41">
        <v>0</v>
      </c>
      <c r="F20" s="41">
        <f>+D20+E20</f>
        <v>0</v>
      </c>
      <c r="G20" s="41">
        <v>0</v>
      </c>
      <c r="H20" s="41">
        <v>0</v>
      </c>
      <c r="I20" s="42">
        <f>+H20-D20</f>
        <v>0</v>
      </c>
    </row>
    <row r="21" spans="1:9" s="3" customFormat="1" ht="12.75" customHeight="1" x14ac:dyDescent="0.2">
      <c r="A21" s="18"/>
      <c r="B21" s="7" t="s">
        <v>35</v>
      </c>
      <c r="C21" s="8"/>
      <c r="D21" s="41">
        <f>SUM(D22:D23)</f>
        <v>0</v>
      </c>
      <c r="E21" s="41">
        <f>SUM(E22:E23)</f>
        <v>0</v>
      </c>
      <c r="F21" s="41">
        <f>SUM(F22:F23)</f>
        <v>0</v>
      </c>
      <c r="G21" s="41">
        <f>SUM(G22:G23)</f>
        <v>0</v>
      </c>
      <c r="H21" s="41">
        <f>SUM(H22:H23)</f>
        <v>0</v>
      </c>
      <c r="I21" s="42">
        <f>SUM(I22:I23)</f>
        <v>0</v>
      </c>
    </row>
    <row r="22" spans="1:9" s="3" customFormat="1" ht="12.75" customHeight="1" x14ac:dyDescent="0.2">
      <c r="A22" s="18"/>
      <c r="B22" s="7" t="s">
        <v>36</v>
      </c>
      <c r="C22" s="8"/>
      <c r="D22" s="41">
        <v>0</v>
      </c>
      <c r="E22" s="41">
        <v>0</v>
      </c>
      <c r="F22" s="41">
        <f>+D22+E22</f>
        <v>0</v>
      </c>
      <c r="G22" s="41">
        <v>0</v>
      </c>
      <c r="H22" s="41">
        <v>0</v>
      </c>
      <c r="I22" s="42">
        <f>+H22-D22</f>
        <v>0</v>
      </c>
    </row>
    <row r="23" spans="1:9" s="3" customFormat="1" ht="12.75" customHeight="1" x14ac:dyDescent="0.2">
      <c r="A23" s="18"/>
      <c r="B23" s="7" t="s">
        <v>37</v>
      </c>
      <c r="C23" s="8"/>
      <c r="D23" s="41">
        <v>0</v>
      </c>
      <c r="E23" s="41">
        <v>0</v>
      </c>
      <c r="F23" s="41">
        <f>+D23+E23</f>
        <v>0</v>
      </c>
      <c r="G23" s="41">
        <v>0</v>
      </c>
      <c r="H23" s="41">
        <v>0</v>
      </c>
      <c r="I23" s="42">
        <f>+H23-D23</f>
        <v>0</v>
      </c>
    </row>
    <row r="24" spans="1:9" s="3" customFormat="1" ht="12.75" customHeight="1" x14ac:dyDescent="0.2">
      <c r="A24" s="18"/>
      <c r="B24" s="7" t="s">
        <v>40</v>
      </c>
      <c r="C24" s="8"/>
      <c r="D24" s="41">
        <v>0</v>
      </c>
      <c r="E24" s="41">
        <v>0</v>
      </c>
      <c r="F24" s="41">
        <f>+D24+E24</f>
        <v>0</v>
      </c>
      <c r="G24" s="41">
        <v>0</v>
      </c>
      <c r="H24" s="41">
        <v>0</v>
      </c>
      <c r="I24" s="42">
        <f>+H24-D24</f>
        <v>0</v>
      </c>
    </row>
    <row r="25" spans="1:9" ht="12.75" customHeight="1" x14ac:dyDescent="0.2">
      <c r="A25" s="8" t="s">
        <v>20</v>
      </c>
      <c r="C25" s="8"/>
      <c r="D25" s="48">
        <v>2160000</v>
      </c>
      <c r="E25" s="48">
        <v>0</v>
      </c>
      <c r="F25" s="48">
        <f>+D25+E25</f>
        <v>2160000</v>
      </c>
      <c r="G25" s="48">
        <v>2160000</v>
      </c>
      <c r="H25" s="48">
        <v>2160000</v>
      </c>
      <c r="I25" s="49">
        <f>+H25-D25</f>
        <v>0</v>
      </c>
    </row>
    <row r="26" spans="1:9" x14ac:dyDescent="0.2">
      <c r="A26" s="6"/>
      <c r="B26" s="7"/>
      <c r="C26" s="7"/>
      <c r="D26" s="41"/>
      <c r="E26" s="41"/>
      <c r="F26" s="41"/>
      <c r="G26" s="41"/>
      <c r="H26" s="41"/>
      <c r="I26" s="42"/>
    </row>
    <row r="27" spans="1:9" ht="12.75" customHeight="1" x14ac:dyDescent="0.2">
      <c r="A27" s="18" t="s">
        <v>24</v>
      </c>
      <c r="B27" s="8"/>
      <c r="C27" s="8"/>
      <c r="D27" s="48">
        <f>SUM(D28:D31)</f>
        <v>0</v>
      </c>
      <c r="E27" s="48">
        <f>SUM(E28:E31)</f>
        <v>0</v>
      </c>
      <c r="F27" s="48">
        <f>SUM(F28:F31)</f>
        <v>0</v>
      </c>
      <c r="G27" s="48">
        <f>SUM(G28:G31)</f>
        <v>0</v>
      </c>
      <c r="H27" s="48">
        <f>SUM(H28:H31)</f>
        <v>0</v>
      </c>
      <c r="I27" s="49">
        <f>SUM(I28:I31)</f>
        <v>0</v>
      </c>
    </row>
    <row r="28" spans="1:9" ht="12.75" customHeight="1" x14ac:dyDescent="0.2">
      <c r="A28" s="6"/>
      <c r="B28" s="7" t="s">
        <v>4</v>
      </c>
      <c r="C28" s="7"/>
      <c r="D28" s="41">
        <v>0</v>
      </c>
      <c r="E28" s="41">
        <v>0</v>
      </c>
      <c r="F28" s="41">
        <f>+D28+E28</f>
        <v>0</v>
      </c>
      <c r="G28" s="41">
        <v>0</v>
      </c>
      <c r="H28" s="41">
        <v>0</v>
      </c>
      <c r="I28" s="42">
        <f>+H28-D28</f>
        <v>0</v>
      </c>
    </row>
    <row r="29" spans="1:9" ht="12.75" customHeight="1" x14ac:dyDescent="0.2">
      <c r="A29" s="6"/>
      <c r="B29" s="7" t="s">
        <v>19</v>
      </c>
      <c r="C29" s="7"/>
      <c r="D29" s="41">
        <v>0</v>
      </c>
      <c r="E29" s="41">
        <v>0</v>
      </c>
      <c r="F29" s="41">
        <f>+D29+E29</f>
        <v>0</v>
      </c>
      <c r="G29" s="41">
        <v>0</v>
      </c>
      <c r="H29" s="41">
        <v>0</v>
      </c>
      <c r="I29" s="42">
        <f>+H29-D29</f>
        <v>0</v>
      </c>
    </row>
    <row r="30" spans="1:9" ht="12.75" customHeight="1" x14ac:dyDescent="0.2">
      <c r="A30" s="6"/>
      <c r="B30" s="7" t="s">
        <v>20</v>
      </c>
      <c r="C30" s="7"/>
      <c r="D30" s="41">
        <v>0</v>
      </c>
      <c r="E30" s="41">
        <v>0</v>
      </c>
      <c r="F30" s="41">
        <f>+D30+E30</f>
        <v>0</v>
      </c>
      <c r="G30" s="41">
        <v>0</v>
      </c>
      <c r="H30" s="41">
        <v>0</v>
      </c>
      <c r="I30" s="42">
        <f>+H30-D30</f>
        <v>0</v>
      </c>
    </row>
    <row r="31" spans="1:9" x14ac:dyDescent="0.2">
      <c r="A31" s="6"/>
      <c r="B31" s="7"/>
      <c r="C31" s="7"/>
      <c r="D31" s="41"/>
      <c r="E31" s="41"/>
      <c r="F31" s="41"/>
      <c r="G31" s="41"/>
      <c r="H31" s="41"/>
      <c r="I31" s="42"/>
    </row>
    <row r="32" spans="1:9" ht="12.75" customHeight="1" x14ac:dyDescent="0.2">
      <c r="A32" s="18" t="s">
        <v>25</v>
      </c>
      <c r="B32" s="8"/>
      <c r="C32" s="8"/>
      <c r="D32" s="48">
        <f>+D33</f>
        <v>0</v>
      </c>
      <c r="E32" s="48">
        <f>+E33</f>
        <v>0</v>
      </c>
      <c r="F32" s="48">
        <f>+F33</f>
        <v>0</v>
      </c>
      <c r="G32" s="48">
        <f>+G33</f>
        <v>0</v>
      </c>
      <c r="H32" s="48">
        <f>+H33</f>
        <v>0</v>
      </c>
      <c r="I32" s="49">
        <f>+I33</f>
        <v>0</v>
      </c>
    </row>
    <row r="33" spans="1:9" ht="12.75" customHeight="1" x14ac:dyDescent="0.2">
      <c r="A33" s="6"/>
      <c r="B33" s="7" t="s">
        <v>21</v>
      </c>
      <c r="C33" s="7"/>
      <c r="D33" s="41">
        <v>0</v>
      </c>
      <c r="E33" s="41">
        <v>0</v>
      </c>
      <c r="F33" s="41">
        <f>+D33+E33</f>
        <v>0</v>
      </c>
      <c r="G33" s="41">
        <v>0</v>
      </c>
      <c r="H33" s="41">
        <v>0</v>
      </c>
      <c r="I33" s="42">
        <f>+H33-D33</f>
        <v>0</v>
      </c>
    </row>
    <row r="34" spans="1:9" x14ac:dyDescent="0.2">
      <c r="A34" s="6"/>
      <c r="B34" s="7"/>
      <c r="C34" s="7"/>
      <c r="D34" s="41"/>
      <c r="E34" s="41"/>
      <c r="F34" s="41"/>
      <c r="G34" s="41"/>
      <c r="H34" s="41"/>
      <c r="I34" s="51"/>
    </row>
    <row r="35" spans="1:9" ht="13.5" thickBot="1" x14ac:dyDescent="0.25">
      <c r="A35" s="6"/>
      <c r="B35" s="7"/>
      <c r="C35" s="9" t="s">
        <v>6</v>
      </c>
      <c r="D35" s="47">
        <f>+D9+D19+D25+D27+D32</f>
        <v>2160000</v>
      </c>
      <c r="E35" s="47">
        <f>+E9+E19+E25+E27+E32</f>
        <v>24445.200000000001</v>
      </c>
      <c r="F35" s="47">
        <f>+F9+F19+F25+F27+F32</f>
        <v>2184445.2000000002</v>
      </c>
      <c r="G35" s="47">
        <f>+G9+G19+G25+G27+G32</f>
        <v>2184445.2000000002</v>
      </c>
      <c r="H35" s="47">
        <f>+H9+H19+H25+H27+H32</f>
        <v>2184445.2000000002</v>
      </c>
      <c r="I35" s="52">
        <f>+I9+I19+I25+I27+I32</f>
        <v>24445.200000000001</v>
      </c>
    </row>
    <row r="36" spans="1:9" ht="14.25" thickTop="1" thickBot="1" x14ac:dyDescent="0.25">
      <c r="A36" s="6"/>
      <c r="B36" s="7"/>
      <c r="C36" s="4"/>
      <c r="D36" s="41"/>
      <c r="E36" s="41"/>
      <c r="F36" s="41"/>
      <c r="G36" s="41" t="s">
        <v>22</v>
      </c>
      <c r="H36" s="43"/>
      <c r="I36" s="52">
        <f>+I9</f>
        <v>24445.200000000001</v>
      </c>
    </row>
    <row r="37" spans="1:9" s="3" customFormat="1" ht="14.25" thickTop="1" thickBot="1" x14ac:dyDescent="0.25">
      <c r="A37" s="10"/>
      <c r="B37" s="11"/>
      <c r="C37" s="5"/>
      <c r="D37" s="44"/>
      <c r="E37" s="44"/>
      <c r="F37" s="44"/>
      <c r="G37" s="44"/>
      <c r="H37" s="45"/>
      <c r="I37" s="46"/>
    </row>
    <row r="38" spans="1:9" x14ac:dyDescent="0.2">
      <c r="A38" s="30"/>
      <c r="B38" s="30"/>
      <c r="C38" s="30"/>
      <c r="D38" s="30"/>
      <c r="E38" s="30"/>
      <c r="F38" s="30"/>
      <c r="G38" s="30"/>
      <c r="H38" s="30"/>
      <c r="I38" s="30"/>
    </row>
    <row r="39" spans="1:9" x14ac:dyDescent="0.2">
      <c r="A39" s="20" t="s">
        <v>32</v>
      </c>
      <c r="B39" s="20"/>
      <c r="C39" s="20"/>
      <c r="D39" s="20"/>
      <c r="E39" s="20"/>
      <c r="F39" s="20"/>
      <c r="G39" s="20"/>
      <c r="H39" s="20"/>
      <c r="I39" s="20"/>
    </row>
    <row r="40" spans="1:9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s="3" customFormat="1" x14ac:dyDescent="0.2">
      <c r="A41" s="19"/>
      <c r="B41" s="19"/>
      <c r="C41" s="19"/>
      <c r="D41" s="19"/>
      <c r="E41" s="19"/>
      <c r="F41" s="19"/>
      <c r="G41" s="19"/>
      <c r="H41" s="19"/>
      <c r="I41" s="19"/>
    </row>
    <row r="42" spans="1:9" s="3" customFormat="1" x14ac:dyDescent="0.2">
      <c r="A42" s="19"/>
      <c r="B42" s="19"/>
      <c r="C42" s="19"/>
      <c r="D42" s="19"/>
      <c r="E42" s="19"/>
      <c r="F42" s="19"/>
      <c r="G42" s="19"/>
      <c r="H42" s="19"/>
      <c r="I42" s="19"/>
    </row>
    <row r="43" spans="1:9" s="3" customFormat="1" x14ac:dyDescent="0.2">
      <c r="A43" s="19"/>
      <c r="B43" s="19"/>
      <c r="C43" s="19"/>
      <c r="D43" s="19"/>
      <c r="E43" s="19"/>
      <c r="F43" s="19"/>
      <c r="G43" s="19"/>
      <c r="H43" s="19"/>
      <c r="I43" s="19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2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2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2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2">
      <c r="A152" s="2"/>
      <c r="B152" s="2"/>
      <c r="C152" s="2"/>
      <c r="D152" s="2"/>
      <c r="E152" s="2"/>
      <c r="F152" s="2"/>
      <c r="G152" s="2"/>
      <c r="H152" s="2"/>
      <c r="I152" s="2"/>
    </row>
  </sheetData>
  <mergeCells count="8">
    <mergeCell ref="A39:I40"/>
    <mergeCell ref="A3:I3"/>
    <mergeCell ref="A4:I4"/>
    <mergeCell ref="A5:I5"/>
    <mergeCell ref="A38:I38"/>
    <mergeCell ref="E6:E7"/>
    <mergeCell ref="A6:C8"/>
    <mergeCell ref="I6:I7"/>
  </mergeCells>
  <printOptions horizontalCentered="1"/>
  <pageMargins left="0.11811023622047245" right="0.56999999999999995" top="0.43307086614173229" bottom="0.27559055118110237" header="0.15748031496062992" footer="0.19685039370078741"/>
  <pageSetup scale="95" orientation="landscape" r:id="rId1"/>
  <headerFooter>
    <oddFooter>&amp;CHoja &amp;P de &amp;N</oddFooter>
  </headerFooter>
  <rowBreaks count="1" manualBreakCount="1">
    <brk id="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PI-02</vt:lpstr>
      <vt:lpstr>'PI-02'!Área_de_impresión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2018-02-04T20:07:20Z</cp:lastPrinted>
  <dcterms:created xsi:type="dcterms:W3CDTF">2014-01-07T18:56:26Z</dcterms:created>
  <dcterms:modified xsi:type="dcterms:W3CDTF">2021-03-07T02:32:30Z</dcterms:modified>
</cp:coreProperties>
</file>