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I-01" sheetId="13" r:id="rId1"/>
  </sheets>
  <definedNames>
    <definedName name="_xlnm.Print_Area" localSheetId="0">'PI-01'!$A$1:$I$43</definedName>
  </definedNames>
  <calcPr calcId="144525"/>
</workbook>
</file>

<file path=xl/calcChain.xml><?xml version="1.0" encoding="utf-8"?>
<calcChain xmlns="http://schemas.openxmlformats.org/spreadsheetml/2006/main">
  <c r="I25" i="13" l="1"/>
  <c r="F15" i="13"/>
  <c r="F14" i="13"/>
  <c r="F11" i="13"/>
  <c r="F10" i="13"/>
  <c r="F9" i="13"/>
  <c r="F18" i="13"/>
  <c r="F19" i="13"/>
  <c r="F20" i="13"/>
  <c r="F21" i="13"/>
  <c r="F22" i="13"/>
  <c r="F17" i="13"/>
  <c r="H16" i="13"/>
  <c r="H24" i="13" s="1"/>
  <c r="G16" i="13"/>
  <c r="G24" i="13" s="1"/>
  <c r="E16" i="13"/>
  <c r="E24" i="13" s="1"/>
  <c r="D16" i="13"/>
  <c r="D24" i="13" s="1"/>
  <c r="I13" i="13"/>
  <c r="H13" i="13"/>
  <c r="G13" i="13"/>
  <c r="F13" i="13"/>
  <c r="E13" i="13"/>
  <c r="D13" i="13"/>
  <c r="I22" i="13"/>
  <c r="I21" i="13"/>
  <c r="I20" i="13"/>
  <c r="I19" i="13"/>
  <c r="I18" i="13"/>
  <c r="I17" i="13"/>
  <c r="I16" i="13" s="1"/>
  <c r="F16" i="13"/>
  <c r="I15" i="13"/>
  <c r="I14" i="13"/>
  <c r="I12" i="13"/>
  <c r="F12" i="13"/>
  <c r="I11" i="13"/>
  <c r="I10" i="13"/>
  <c r="I9" i="13"/>
  <c r="F24" i="13" l="1"/>
  <c r="I24" i="13"/>
</calcChain>
</file>

<file path=xl/sharedStrings.xml><?xml version="1.0" encoding="utf-8"?>
<sst xmlns="http://schemas.openxmlformats.org/spreadsheetml/2006/main" count="38" uniqueCount="33">
  <si>
    <t>Impuestos</t>
  </si>
  <si>
    <t>Derechos</t>
  </si>
  <si>
    <t>Devengado</t>
  </si>
  <si>
    <t>Modificado</t>
  </si>
  <si>
    <t>Cuotas y Aportaciones de Seguridad Social</t>
  </si>
  <si>
    <t>Participaciones y Aportaciones</t>
  </si>
  <si>
    <t>Total</t>
  </si>
  <si>
    <t>Estado Analítico de Ingresos</t>
  </si>
  <si>
    <t>Rubro de Ingresos</t>
  </si>
  <si>
    <t>Ingreso</t>
  </si>
  <si>
    <t>Diferencia</t>
  </si>
  <si>
    <t>Estimado</t>
  </si>
  <si>
    <t>Ampliaciones y Reducciones</t>
  </si>
  <si>
    <t>Recaudado</t>
  </si>
  <si>
    <t>(3= 1 + 2)</t>
  </si>
  <si>
    <t>Contribuciones de Mejoras</t>
  </si>
  <si>
    <t>Productos</t>
  </si>
  <si>
    <t>Corriente</t>
  </si>
  <si>
    <t>Capital</t>
  </si>
  <si>
    <t>Aprovechamientos</t>
  </si>
  <si>
    <t>Ingresos por Ventas de Bienes y Servicios</t>
  </si>
  <si>
    <t>Transferencias, Asignaciones, Subsidios y Otras Ayudas</t>
  </si>
  <si>
    <t>Ingresos Derivados de Financiamientos</t>
  </si>
  <si>
    <t>Ingresos excedentes¹</t>
  </si>
  <si>
    <t>1</t>
  </si>
  <si>
    <t>2</t>
  </si>
  <si>
    <t>4</t>
  </si>
  <si>
    <t>5</t>
  </si>
  <si>
    <t>(6= 5 - 1 )</t>
  </si>
  <si>
    <t>¹ Los ingresos excedentes se presentan para efectos de cumplimiento de la Ley General de Contabilidad Gubernamental y el importe reflejado debe ser siempre mayor a cero.</t>
  </si>
  <si>
    <t>Anexo PI-01</t>
  </si>
  <si>
    <t>Del 1 de enero al 31 de diciembre de 2020</t>
  </si>
  <si>
    <t>SISTEMA MUNICIPAL PARA EL DESARROLLO INTEGRAL DE LA FAMILIA SAN VICENTE TANCUAYALAB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</si>
</sst>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</cellStyleXfs>
  <cellXfs count="47">
    <xf numFmtId="0" fontId="0" fillId="0" borderId="0" xfId="0"/>
    <xf numFmtId="0" fontId="0" fillId="0" borderId="0" xfId="0" applyFont="1"/>
    <xf numFmtId="0" fontId="18" fillId="0" borderId="0" xfId="0" applyFont="1"/>
    <xf numFmtId="0" fontId="0" fillId="0" borderId="0" xfId="0" applyFont="1"/>
    <xf numFmtId="0" fontId="18" fillId="0" borderId="0" xfId="0" applyFont="1" applyBorder="1"/>
    <xf numFmtId="0" fontId="19" fillId="0" borderId="1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18" xfId="0" applyFont="1" applyBorder="1" applyAlignment="1">
      <alignment vertical="center"/>
    </xf>
    <xf numFmtId="0" fontId="19" fillId="0" borderId="21" xfId="0" applyFont="1" applyBorder="1" applyAlignment="1">
      <alignment vertical="center"/>
    </xf>
    <xf numFmtId="0" fontId="21" fillId="33" borderId="10" xfId="0" quotePrefix="1" applyFont="1" applyFill="1" applyBorder="1" applyAlignment="1">
      <alignment horizontal="center"/>
    </xf>
    <xf numFmtId="0" fontId="21" fillId="33" borderId="10" xfId="0" applyFont="1" applyFill="1" applyBorder="1" applyAlignment="1">
      <alignment horizontal="center"/>
    </xf>
    <xf numFmtId="0" fontId="21" fillId="33" borderId="25" xfId="0" applyFont="1" applyFill="1" applyBorder="1" applyAlignment="1">
      <alignment horizontal="center"/>
    </xf>
    <xf numFmtId="0" fontId="21" fillId="33" borderId="13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0" fontId="20" fillId="0" borderId="18" xfId="0" applyFont="1" applyBorder="1" applyAlignment="1">
      <alignment vertical="center"/>
    </xf>
    <xf numFmtId="0" fontId="19" fillId="0" borderId="13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16" fillId="0" borderId="0" xfId="0" applyFont="1"/>
    <xf numFmtId="0" fontId="0" fillId="0" borderId="0" xfId="0" applyFont="1" applyBorder="1" applyAlignment="1">
      <alignment horizontal="center" vertical="top" wrapText="1"/>
    </xf>
    <xf numFmtId="0" fontId="21" fillId="33" borderId="13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top"/>
    </xf>
    <xf numFmtId="0" fontId="21" fillId="0" borderId="13" xfId="0" applyFont="1" applyFill="1" applyBorder="1" applyAlignment="1">
      <alignment horizontal="center" vertical="top"/>
    </xf>
    <xf numFmtId="0" fontId="21" fillId="0" borderId="14" xfId="0" applyFont="1" applyFill="1" applyBorder="1" applyAlignment="1">
      <alignment horizontal="center" vertical="top"/>
    </xf>
    <xf numFmtId="0" fontId="21" fillId="0" borderId="15" xfId="0" applyFont="1" applyFill="1" applyBorder="1" applyAlignment="1">
      <alignment horizontal="center" vertical="top"/>
    </xf>
    <xf numFmtId="0" fontId="21" fillId="0" borderId="0" xfId="0" applyFont="1" applyFill="1" applyBorder="1" applyAlignment="1">
      <alignment horizontal="center" vertical="top"/>
    </xf>
    <xf numFmtId="0" fontId="21" fillId="0" borderId="16" xfId="0" applyFont="1" applyFill="1" applyBorder="1" applyAlignment="1">
      <alignment horizontal="center" vertical="top"/>
    </xf>
    <xf numFmtId="0" fontId="21" fillId="0" borderId="17" xfId="0" applyFont="1" applyFill="1" applyBorder="1" applyAlignment="1">
      <alignment horizontal="center" vertical="top"/>
    </xf>
    <xf numFmtId="0" fontId="21" fillId="0" borderId="18" xfId="0" applyFont="1" applyFill="1" applyBorder="1" applyAlignment="1">
      <alignment horizontal="center" vertical="top"/>
    </xf>
    <xf numFmtId="0" fontId="21" fillId="0" borderId="19" xfId="0" applyFont="1" applyFill="1" applyBorder="1" applyAlignment="1">
      <alignment horizontal="center" vertical="top"/>
    </xf>
    <xf numFmtId="0" fontId="21" fillId="33" borderId="12" xfId="0" applyFont="1" applyFill="1" applyBorder="1" applyAlignment="1">
      <alignment horizontal="center" vertical="center"/>
    </xf>
    <xf numFmtId="0" fontId="21" fillId="33" borderId="13" xfId="0" applyFont="1" applyFill="1" applyBorder="1" applyAlignment="1">
      <alignment horizontal="center" vertical="center"/>
    </xf>
    <xf numFmtId="0" fontId="21" fillId="33" borderId="15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0" fontId="21" fillId="33" borderId="26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21" fillId="33" borderId="22" xfId="0" applyFont="1" applyFill="1" applyBorder="1" applyAlignment="1">
      <alignment horizontal="center" wrapText="1"/>
    </xf>
    <xf numFmtId="0" fontId="21" fillId="33" borderId="20" xfId="0" applyFont="1" applyFill="1" applyBorder="1" applyAlignment="1">
      <alignment horizontal="center" wrapText="1"/>
    </xf>
    <xf numFmtId="4" fontId="19" fillId="0" borderId="0" xfId="0" applyNumberFormat="1" applyFont="1" applyBorder="1" applyAlignment="1">
      <alignment vertical="center"/>
    </xf>
    <xf numFmtId="4" fontId="19" fillId="0" borderId="20" xfId="0" applyNumberFormat="1" applyFont="1" applyBorder="1" applyAlignment="1">
      <alignment vertical="center"/>
    </xf>
    <xf numFmtId="4" fontId="19" fillId="0" borderId="23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20" fillId="0" borderId="11" xfId="0" applyNumberFormat="1" applyFont="1" applyBorder="1" applyAlignment="1">
      <alignment vertical="center"/>
    </xf>
    <xf numFmtId="4" fontId="20" fillId="0" borderId="24" xfId="0" applyNumberFormat="1" applyFont="1" applyBorder="1" applyAlignment="1">
      <alignment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981075</xdr:colOff>
      <xdr:row>37</xdr:row>
      <xdr:rowOff>38100</xdr:rowOff>
    </xdr:from>
    <xdr:to>
      <xdr:col>3</xdr:col>
      <xdr:colOff>660335</xdr:colOff>
      <xdr:row>40</xdr:row>
      <xdr:rowOff>42802</xdr:rowOff>
    </xdr:to>
    <xdr:grpSp>
      <xdr:nvGrpSpPr>
        <xdr:cNvPr id="26" name="Group 3"/>
        <xdr:cNvGrpSpPr>
          <a:grpSpLocks/>
        </xdr:cNvGrpSpPr>
      </xdr:nvGrpSpPr>
      <xdr:grpSpPr bwMode="auto">
        <a:xfrm>
          <a:off x="1743075" y="6086475"/>
          <a:ext cx="2555810" cy="490477"/>
          <a:chOff x="2036" y="8705"/>
          <a:chExt cx="4030" cy="921"/>
        </a:xfrm>
      </xdr:grpSpPr>
      <xdr:sp macro="" textlink="">
        <xdr:nvSpPr>
          <xdr:cNvPr id="27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8" name="3 Conector recto"/>
          <xdr:cNvSpPr>
            <a:spLocks noChangeShapeType="1"/>
          </xdr:cNvSpPr>
        </xdr:nvSpPr>
        <xdr:spPr bwMode="auto">
          <a:xfrm>
            <a:off x="2036" y="8723"/>
            <a:ext cx="3920" cy="13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428649</xdr:colOff>
      <xdr:row>37</xdr:row>
      <xdr:rowOff>57147</xdr:rowOff>
    </xdr:from>
    <xdr:to>
      <xdr:col>7</xdr:col>
      <xdr:colOff>597646</xdr:colOff>
      <xdr:row>40</xdr:row>
      <xdr:rowOff>61699</xdr:rowOff>
    </xdr:to>
    <xdr:grpSp>
      <xdr:nvGrpSpPr>
        <xdr:cNvPr id="29" name="16 Grupo"/>
        <xdr:cNvGrpSpPr/>
      </xdr:nvGrpSpPr>
      <xdr:grpSpPr>
        <a:xfrm>
          <a:off x="5972199" y="6105522"/>
          <a:ext cx="2073997" cy="490327"/>
          <a:chOff x="3419475" y="6810375"/>
          <a:chExt cx="2073997" cy="490327"/>
        </a:xfrm>
      </xdr:grpSpPr>
      <xdr:sp macro="" textlink="">
        <xdr:nvSpPr>
          <xdr:cNvPr id="30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1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133350</xdr:colOff>
      <xdr:row>0</xdr:row>
      <xdr:rowOff>57150</xdr:rowOff>
    </xdr:from>
    <xdr:to>
      <xdr:col>2</xdr:col>
      <xdr:colOff>166453</xdr:colOff>
      <xdr:row>4</xdr:row>
      <xdr:rowOff>123824</xdr:rowOff>
    </xdr:to>
    <xdr:pic>
      <xdr:nvPicPr>
        <xdr:cNvPr id="32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7150"/>
          <a:ext cx="795103" cy="723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showGridLines="0" tabSelected="1" workbookViewId="0">
      <selection activeCell="F1" sqref="F1"/>
    </sheetView>
  </sheetViews>
  <sheetFormatPr baseColWidth="10" defaultRowHeight="12.75" x14ac:dyDescent="0.2"/>
  <cols>
    <col min="1" max="2" width="5.7109375" style="1" customWidth="1"/>
    <col min="3" max="3" width="43.140625" style="1" customWidth="1"/>
    <col min="4" max="9" width="14.28515625" style="1" customWidth="1"/>
    <col min="10" max="10" width="11.42578125" style="1"/>
    <col min="11" max="11" width="12.5703125" style="1" customWidth="1"/>
    <col min="12" max="16384" width="11.42578125" style="1"/>
  </cols>
  <sheetData>
    <row r="1" spans="1:9" s="3" customFormat="1" x14ac:dyDescent="0.2">
      <c r="I1" s="20" t="s">
        <v>30</v>
      </c>
    </row>
    <row r="2" spans="1:9" s="3" customFormat="1" ht="13.5" thickBot="1" x14ac:dyDescent="0.25"/>
    <row r="3" spans="1:9" x14ac:dyDescent="0.2">
      <c r="A3" s="24" t="s">
        <v>32</v>
      </c>
      <c r="B3" s="25"/>
      <c r="C3" s="25"/>
      <c r="D3" s="25"/>
      <c r="E3" s="25"/>
      <c r="F3" s="25"/>
      <c r="G3" s="25"/>
      <c r="H3" s="25"/>
      <c r="I3" s="26"/>
    </row>
    <row r="4" spans="1:9" x14ac:dyDescent="0.2">
      <c r="A4" s="27" t="s">
        <v>7</v>
      </c>
      <c r="B4" s="28"/>
      <c r="C4" s="28"/>
      <c r="D4" s="28"/>
      <c r="E4" s="28"/>
      <c r="F4" s="28"/>
      <c r="G4" s="28"/>
      <c r="H4" s="28"/>
      <c r="I4" s="29"/>
    </row>
    <row r="5" spans="1:9" ht="13.5" thickBot="1" x14ac:dyDescent="0.25">
      <c r="A5" s="30" t="s">
        <v>31</v>
      </c>
      <c r="B5" s="31"/>
      <c r="C5" s="31"/>
      <c r="D5" s="31"/>
      <c r="E5" s="31"/>
      <c r="F5" s="31"/>
      <c r="G5" s="31"/>
      <c r="H5" s="31"/>
      <c r="I5" s="32"/>
    </row>
    <row r="6" spans="1:9" x14ac:dyDescent="0.2">
      <c r="A6" s="33" t="s">
        <v>8</v>
      </c>
      <c r="B6" s="34"/>
      <c r="C6" s="34"/>
      <c r="D6" s="15" t="s">
        <v>9</v>
      </c>
      <c r="E6" s="22" t="s">
        <v>12</v>
      </c>
      <c r="F6" s="15" t="s">
        <v>9</v>
      </c>
      <c r="G6" s="15" t="s">
        <v>9</v>
      </c>
      <c r="H6" s="15" t="s">
        <v>9</v>
      </c>
      <c r="I6" s="39" t="s">
        <v>10</v>
      </c>
    </row>
    <row r="7" spans="1:9" x14ac:dyDescent="0.2">
      <c r="A7" s="35"/>
      <c r="B7" s="36"/>
      <c r="C7" s="36"/>
      <c r="D7" s="16" t="s">
        <v>11</v>
      </c>
      <c r="E7" s="23"/>
      <c r="F7" s="16" t="s">
        <v>3</v>
      </c>
      <c r="G7" s="16" t="s">
        <v>2</v>
      </c>
      <c r="H7" s="16" t="s">
        <v>13</v>
      </c>
      <c r="I7" s="40"/>
    </row>
    <row r="8" spans="1:9" x14ac:dyDescent="0.2">
      <c r="A8" s="37"/>
      <c r="B8" s="38"/>
      <c r="C8" s="38"/>
      <c r="D8" s="12" t="s">
        <v>24</v>
      </c>
      <c r="E8" s="12" t="s">
        <v>25</v>
      </c>
      <c r="F8" s="13" t="s">
        <v>14</v>
      </c>
      <c r="G8" s="12" t="s">
        <v>26</v>
      </c>
      <c r="H8" s="12" t="s">
        <v>27</v>
      </c>
      <c r="I8" s="14" t="s">
        <v>28</v>
      </c>
    </row>
    <row r="9" spans="1:9" ht="12.75" customHeight="1" x14ac:dyDescent="0.2">
      <c r="A9" s="5" t="s">
        <v>0</v>
      </c>
      <c r="B9" s="6"/>
      <c r="C9" s="6"/>
      <c r="D9" s="41">
        <v>0</v>
      </c>
      <c r="E9" s="41">
        <v>0</v>
      </c>
      <c r="F9" s="41">
        <f t="shared" ref="F9:F22" si="0">+D9-E9</f>
        <v>0</v>
      </c>
      <c r="G9" s="41">
        <v>0</v>
      </c>
      <c r="H9" s="41">
        <v>0</v>
      </c>
      <c r="I9" s="43">
        <f>+H9-D9</f>
        <v>0</v>
      </c>
    </row>
    <row r="10" spans="1:9" ht="12.75" customHeight="1" x14ac:dyDescent="0.2">
      <c r="A10" s="5" t="s">
        <v>4</v>
      </c>
      <c r="B10" s="6"/>
      <c r="C10" s="6"/>
      <c r="D10" s="41">
        <v>0</v>
      </c>
      <c r="E10" s="41">
        <v>0</v>
      </c>
      <c r="F10" s="41">
        <f t="shared" si="0"/>
        <v>0</v>
      </c>
      <c r="G10" s="41">
        <v>0</v>
      </c>
      <c r="H10" s="41">
        <v>0</v>
      </c>
      <c r="I10" s="42">
        <f t="shared" ref="I10:I22" si="1">+H10-D10</f>
        <v>0</v>
      </c>
    </row>
    <row r="11" spans="1:9" ht="12.75" customHeight="1" x14ac:dyDescent="0.2">
      <c r="A11" s="5" t="s">
        <v>15</v>
      </c>
      <c r="B11" s="6"/>
      <c r="C11" s="6"/>
      <c r="D11" s="41">
        <v>0</v>
      </c>
      <c r="E11" s="41">
        <v>0</v>
      </c>
      <c r="F11" s="41">
        <f t="shared" si="0"/>
        <v>0</v>
      </c>
      <c r="G11" s="41">
        <v>0</v>
      </c>
      <c r="H11" s="41">
        <v>0</v>
      </c>
      <c r="I11" s="42">
        <f t="shared" si="1"/>
        <v>0</v>
      </c>
    </row>
    <row r="12" spans="1:9" ht="12.75" customHeight="1" x14ac:dyDescent="0.2">
      <c r="A12" s="5" t="s">
        <v>1</v>
      </c>
      <c r="B12" s="6"/>
      <c r="C12" s="6"/>
      <c r="D12" s="41">
        <v>0</v>
      </c>
      <c r="E12" s="41">
        <v>0</v>
      </c>
      <c r="F12" s="41">
        <f t="shared" si="0"/>
        <v>0</v>
      </c>
      <c r="G12" s="41">
        <v>0</v>
      </c>
      <c r="H12" s="41">
        <v>0</v>
      </c>
      <c r="I12" s="42">
        <f t="shared" si="1"/>
        <v>0</v>
      </c>
    </row>
    <row r="13" spans="1:9" ht="12.75" customHeight="1" x14ac:dyDescent="0.2">
      <c r="A13" s="5" t="s">
        <v>16</v>
      </c>
      <c r="B13" s="6"/>
      <c r="C13" s="6"/>
      <c r="D13" s="41">
        <f>SUM(D15+D14)</f>
        <v>0</v>
      </c>
      <c r="E13" s="41">
        <f>SUM(E15+E14)</f>
        <v>0</v>
      </c>
      <c r="F13" s="41">
        <f>SUM(F15+F14)</f>
        <v>0</v>
      </c>
      <c r="G13" s="41">
        <f>SUM(G15+G14)</f>
        <v>0</v>
      </c>
      <c r="H13" s="41">
        <f>SUM(H15+H14)</f>
        <v>0</v>
      </c>
      <c r="I13" s="42">
        <f>SUM(I15+I14)</f>
        <v>0</v>
      </c>
    </row>
    <row r="14" spans="1:9" x14ac:dyDescent="0.2">
      <c r="A14" s="5"/>
      <c r="B14" s="6" t="s">
        <v>17</v>
      </c>
      <c r="C14" s="6"/>
      <c r="D14" s="41">
        <v>0</v>
      </c>
      <c r="E14" s="41">
        <v>0</v>
      </c>
      <c r="F14" s="41">
        <f t="shared" ref="F14:F15" si="2">+D14+E14</f>
        <v>0</v>
      </c>
      <c r="G14" s="41">
        <v>0</v>
      </c>
      <c r="H14" s="41">
        <v>0</v>
      </c>
      <c r="I14" s="42">
        <f t="shared" si="1"/>
        <v>0</v>
      </c>
    </row>
    <row r="15" spans="1:9" x14ac:dyDescent="0.2">
      <c r="A15" s="5"/>
      <c r="B15" s="6" t="s">
        <v>18</v>
      </c>
      <c r="C15" s="6"/>
      <c r="D15" s="41">
        <v>0</v>
      </c>
      <c r="E15" s="41">
        <v>0</v>
      </c>
      <c r="F15" s="41">
        <f t="shared" si="2"/>
        <v>0</v>
      </c>
      <c r="G15" s="41">
        <v>0</v>
      </c>
      <c r="H15" s="41">
        <v>0</v>
      </c>
      <c r="I15" s="42">
        <f t="shared" si="1"/>
        <v>0</v>
      </c>
    </row>
    <row r="16" spans="1:9" ht="12.75" customHeight="1" x14ac:dyDescent="0.2">
      <c r="A16" s="5" t="s">
        <v>19</v>
      </c>
      <c r="B16" s="6"/>
      <c r="C16" s="6"/>
      <c r="D16" s="41">
        <f>+D17+D18</f>
        <v>0</v>
      </c>
      <c r="E16" s="41">
        <f>+E17+E18</f>
        <v>24445.200000000001</v>
      </c>
      <c r="F16" s="41">
        <f>+F17+F18</f>
        <v>24445.200000000001</v>
      </c>
      <c r="G16" s="41">
        <f>+G17+G18</f>
        <v>24445.200000000001</v>
      </c>
      <c r="H16" s="41">
        <f>+H17+H18</f>
        <v>24445.200000000001</v>
      </c>
      <c r="I16" s="42">
        <f>+I17+I18</f>
        <v>24445.200000000001</v>
      </c>
    </row>
    <row r="17" spans="1:9" x14ac:dyDescent="0.2">
      <c r="A17" s="5"/>
      <c r="B17" s="6" t="s">
        <v>17</v>
      </c>
      <c r="C17" s="6"/>
      <c r="D17" s="41">
        <v>0</v>
      </c>
      <c r="E17" s="41">
        <v>24445.200000000001</v>
      </c>
      <c r="F17" s="41">
        <f>+D17+E17</f>
        <v>24445.200000000001</v>
      </c>
      <c r="G17" s="41">
        <v>24445.200000000001</v>
      </c>
      <c r="H17" s="41">
        <v>24445.200000000001</v>
      </c>
      <c r="I17" s="42">
        <f t="shared" si="1"/>
        <v>24445.200000000001</v>
      </c>
    </row>
    <row r="18" spans="1:9" x14ac:dyDescent="0.2">
      <c r="A18" s="5"/>
      <c r="B18" s="6" t="s">
        <v>18</v>
      </c>
      <c r="C18" s="6"/>
      <c r="D18" s="41">
        <v>0</v>
      </c>
      <c r="E18" s="41">
        <v>0</v>
      </c>
      <c r="F18" s="41">
        <f t="shared" ref="F18:F22" si="3">+D18+E18</f>
        <v>0</v>
      </c>
      <c r="G18" s="41">
        <v>0</v>
      </c>
      <c r="H18" s="41">
        <v>0</v>
      </c>
      <c r="I18" s="42">
        <f t="shared" si="1"/>
        <v>0</v>
      </c>
    </row>
    <row r="19" spans="1:9" ht="12.75" customHeight="1" x14ac:dyDescent="0.2">
      <c r="A19" s="5" t="s">
        <v>20</v>
      </c>
      <c r="B19" s="6"/>
      <c r="C19" s="6"/>
      <c r="D19" s="41">
        <v>0</v>
      </c>
      <c r="E19" s="41">
        <v>0</v>
      </c>
      <c r="F19" s="41">
        <f t="shared" si="3"/>
        <v>0</v>
      </c>
      <c r="G19" s="41">
        <v>0</v>
      </c>
      <c r="H19" s="41">
        <v>0</v>
      </c>
      <c r="I19" s="42">
        <f t="shared" si="1"/>
        <v>0</v>
      </c>
    </row>
    <row r="20" spans="1:9" ht="12.75" customHeight="1" x14ac:dyDescent="0.2">
      <c r="A20" s="5" t="s">
        <v>5</v>
      </c>
      <c r="B20" s="6"/>
      <c r="C20" s="6"/>
      <c r="D20" s="41">
        <v>0</v>
      </c>
      <c r="E20" s="41">
        <v>0</v>
      </c>
      <c r="F20" s="41">
        <f t="shared" si="3"/>
        <v>0</v>
      </c>
      <c r="G20" s="41">
        <v>0</v>
      </c>
      <c r="H20" s="41">
        <v>0</v>
      </c>
      <c r="I20" s="42">
        <f t="shared" si="1"/>
        <v>0</v>
      </c>
    </row>
    <row r="21" spans="1:9" ht="12.75" customHeight="1" x14ac:dyDescent="0.2">
      <c r="A21" s="5" t="s">
        <v>21</v>
      </c>
      <c r="B21" s="6"/>
      <c r="C21" s="6"/>
      <c r="D21" s="41">
        <v>2160000</v>
      </c>
      <c r="E21" s="41">
        <v>0</v>
      </c>
      <c r="F21" s="41">
        <f t="shared" si="3"/>
        <v>2160000</v>
      </c>
      <c r="G21" s="41">
        <v>2160000</v>
      </c>
      <c r="H21" s="41">
        <v>2160000</v>
      </c>
      <c r="I21" s="42">
        <f t="shared" si="1"/>
        <v>0</v>
      </c>
    </row>
    <row r="22" spans="1:9" ht="12.75" customHeight="1" x14ac:dyDescent="0.2">
      <c r="A22" s="5" t="s">
        <v>22</v>
      </c>
      <c r="B22" s="6"/>
      <c r="C22" s="6"/>
      <c r="D22" s="41">
        <v>0</v>
      </c>
      <c r="E22" s="41">
        <v>0</v>
      </c>
      <c r="F22" s="41">
        <f t="shared" si="3"/>
        <v>0</v>
      </c>
      <c r="G22" s="41">
        <v>0</v>
      </c>
      <c r="H22" s="41">
        <v>0</v>
      </c>
      <c r="I22" s="42">
        <f t="shared" si="1"/>
        <v>0</v>
      </c>
    </row>
    <row r="23" spans="1:9" x14ac:dyDescent="0.2">
      <c r="A23" s="5"/>
      <c r="B23" s="6"/>
      <c r="C23" s="6"/>
      <c r="D23" s="41"/>
      <c r="E23" s="41"/>
      <c r="F23" s="41"/>
      <c r="G23" s="41"/>
      <c r="H23" s="41"/>
      <c r="I23" s="42"/>
    </row>
    <row r="24" spans="1:9" ht="13.5" thickBot="1" x14ac:dyDescent="0.25">
      <c r="A24" s="5"/>
      <c r="B24" s="6"/>
      <c r="C24" s="8" t="s">
        <v>6</v>
      </c>
      <c r="D24" s="45">
        <f>SUM(D9:D13)+D16+D19+D20+D21+D22</f>
        <v>2160000</v>
      </c>
      <c r="E24" s="45">
        <f>SUM(E9:E13)+E16+E19+E20+E21+E22</f>
        <v>24445.200000000001</v>
      </c>
      <c r="F24" s="45">
        <f>SUM(F9:F13)+F16+F19+F20+F21+F22</f>
        <v>2184445.2000000002</v>
      </c>
      <c r="G24" s="45">
        <f>SUM(G9:G13)+G16+G19+G20+G21+G22</f>
        <v>2184445.2000000002</v>
      </c>
      <c r="H24" s="45">
        <f>SUM(H9:H13)+H16+H19+H20+H21+H22</f>
        <v>2184445.2000000002</v>
      </c>
      <c r="I24" s="46">
        <f>SUM(I9:I13)+I16+I19+I20+I21+I22</f>
        <v>24445.200000000001</v>
      </c>
    </row>
    <row r="25" spans="1:9" ht="13.5" customHeight="1" thickTop="1" thickBot="1" x14ac:dyDescent="0.25">
      <c r="A25" s="5"/>
      <c r="B25" s="6"/>
      <c r="C25" s="6"/>
      <c r="D25" s="44"/>
      <c r="E25" s="44"/>
      <c r="F25" s="44"/>
      <c r="G25" s="44" t="s">
        <v>23</v>
      </c>
      <c r="H25" s="44"/>
      <c r="I25" s="46">
        <f>+I24</f>
        <v>24445.200000000001</v>
      </c>
    </row>
    <row r="26" spans="1:9" s="3" customFormat="1" ht="13.5" customHeight="1" thickTop="1" thickBot="1" x14ac:dyDescent="0.25">
      <c r="A26" s="9"/>
      <c r="B26" s="10"/>
      <c r="C26" s="10"/>
      <c r="D26" s="10"/>
      <c r="E26" s="10"/>
      <c r="F26" s="10"/>
      <c r="G26" s="17"/>
      <c r="H26" s="10"/>
      <c r="I26" s="11"/>
    </row>
    <row r="27" spans="1:9" s="3" customFormat="1" ht="13.5" customHeight="1" x14ac:dyDescent="0.2">
      <c r="A27" s="18"/>
      <c r="B27" s="18"/>
      <c r="C27" s="18"/>
      <c r="D27" s="18"/>
      <c r="E27" s="18"/>
      <c r="F27" s="18"/>
      <c r="G27" s="19"/>
      <c r="H27" s="18"/>
      <c r="I27" s="18"/>
    </row>
    <row r="28" spans="1:9" s="3" customFormat="1" x14ac:dyDescent="0.2">
      <c r="A28" s="21" t="s">
        <v>29</v>
      </c>
      <c r="B28" s="21"/>
      <c r="C28" s="21"/>
      <c r="D28" s="21"/>
      <c r="E28" s="21"/>
      <c r="F28" s="21"/>
      <c r="G28" s="21"/>
      <c r="H28" s="21"/>
      <c r="I28" s="21"/>
    </row>
    <row r="29" spans="1:9" s="3" customFormat="1" x14ac:dyDescent="0.2">
      <c r="A29" s="21"/>
      <c r="B29" s="21"/>
      <c r="C29" s="21"/>
      <c r="D29" s="21"/>
      <c r="E29" s="21"/>
      <c r="F29" s="21"/>
      <c r="G29" s="21"/>
      <c r="H29" s="21"/>
      <c r="I29" s="21"/>
    </row>
    <row r="30" spans="1:9" s="3" customFormat="1" x14ac:dyDescent="0.2">
      <c r="A30" s="4"/>
      <c r="B30" s="4"/>
      <c r="C30" s="4"/>
      <c r="D30" s="4"/>
      <c r="E30" s="4"/>
      <c r="F30" s="4"/>
      <c r="G30" s="4"/>
      <c r="H30" s="4"/>
      <c r="I30" s="4"/>
    </row>
    <row r="31" spans="1:9" s="3" customFormat="1" x14ac:dyDescent="0.2">
      <c r="A31" s="4"/>
      <c r="B31" s="4"/>
      <c r="C31" s="4"/>
      <c r="D31" s="4"/>
      <c r="E31" s="4"/>
      <c r="F31" s="4"/>
      <c r="G31" s="4"/>
      <c r="H31" s="4"/>
      <c r="I31" s="4"/>
    </row>
    <row r="32" spans="1:9" s="3" customFormat="1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s="3" customFormat="1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s="3" customFormat="1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s="3" customFormat="1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s="3" customFormat="1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s="3" customFormat="1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s="3" customFormat="1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s="3" customFormat="1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s="3" customFormat="1" x14ac:dyDescent="0.2">
      <c r="A40" s="4"/>
      <c r="B40" s="4"/>
      <c r="C40" s="4"/>
      <c r="D40" s="4"/>
      <c r="E40" s="4"/>
      <c r="F40" s="4"/>
      <c r="G40" s="4"/>
      <c r="H40" s="4"/>
      <c r="I40" s="4"/>
    </row>
    <row r="41" spans="1:9" s="3" customFormat="1" x14ac:dyDescent="0.2">
      <c r="A41" s="4"/>
      <c r="B41" s="4"/>
      <c r="C41" s="4"/>
      <c r="D41" s="4"/>
      <c r="E41" s="4"/>
      <c r="F41" s="4"/>
      <c r="G41" s="4"/>
      <c r="H41" s="4"/>
      <c r="I41" s="4"/>
    </row>
    <row r="42" spans="1:9" s="3" customFormat="1" x14ac:dyDescent="0.2">
      <c r="A42" s="4"/>
      <c r="B42" s="4"/>
      <c r="C42" s="4"/>
      <c r="D42" s="4"/>
      <c r="E42" s="4"/>
      <c r="F42" s="4"/>
      <c r="G42" s="4"/>
      <c r="H42" s="4"/>
      <c r="I42" s="4"/>
    </row>
    <row r="43" spans="1:9" s="3" customFormat="1" x14ac:dyDescent="0.2">
      <c r="A43" s="4"/>
      <c r="B43" s="4"/>
      <c r="C43" s="4"/>
      <c r="D43" s="4"/>
      <c r="E43" s="4"/>
      <c r="F43" s="4"/>
      <c r="G43" s="4"/>
      <c r="H43" s="4"/>
      <c r="I43" s="4"/>
    </row>
    <row r="44" spans="1:9" s="3" customFormat="1" ht="13.5" customHeight="1" x14ac:dyDescent="0.2">
      <c r="A44" s="6"/>
      <c r="B44" s="6"/>
      <c r="C44" s="6"/>
      <c r="D44" s="6"/>
      <c r="E44" s="6"/>
      <c r="F44" s="6"/>
      <c r="G44" s="7"/>
      <c r="H44" s="6"/>
      <c r="I44" s="6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2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2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2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2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2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2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2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2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2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2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2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2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2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2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2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2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2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2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2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2">
      <c r="A123" s="2"/>
      <c r="B123" s="2"/>
      <c r="C123" s="2"/>
      <c r="D123" s="2"/>
      <c r="E123" s="2"/>
      <c r="F123" s="2"/>
      <c r="G123" s="2"/>
      <c r="H123" s="2"/>
      <c r="I123" s="2"/>
    </row>
  </sheetData>
  <mergeCells count="7">
    <mergeCell ref="A28:I29"/>
    <mergeCell ref="E6:E7"/>
    <mergeCell ref="A3:I3"/>
    <mergeCell ref="A4:I4"/>
    <mergeCell ref="A5:I5"/>
    <mergeCell ref="A6:C8"/>
    <mergeCell ref="I6:I7"/>
  </mergeCells>
  <printOptions horizontalCentered="1"/>
  <pageMargins left="0.11811023622047245" right="0.55118110236220474" top="0.43307086614173229" bottom="0.27559055118110237" header="0.15748031496062992" footer="0.19685039370078741"/>
  <pageSetup scale="9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PI-01</vt:lpstr>
      <vt:lpstr>'PI-01'!Área_de_impresión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2018-02-04T20:03:35Z</cp:lastPrinted>
  <dcterms:created xsi:type="dcterms:W3CDTF">2014-01-07T18:56:26Z</dcterms:created>
  <dcterms:modified xsi:type="dcterms:W3CDTF">2021-03-07T02:32:06Z</dcterms:modified>
</cp:coreProperties>
</file>