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9440" windowHeight="9435" tabRatio="809"/>
  </bookViews>
  <sheets>
    <sheet name="Contenido" sheetId="196" r:id="rId1"/>
    <sheet name="C-07" sheetId="156" r:id="rId2"/>
    <sheet name="C-08" sheetId="157" r:id="rId3"/>
    <sheet name="C-09" sheetId="158" r:id="rId4"/>
    <sheet name="C-10" sheetId="189" r:id="rId5"/>
    <sheet name="C-11" sheetId="160" r:id="rId6"/>
    <sheet name="C-12" sheetId="161" r:id="rId7"/>
    <sheet name="C-13" sheetId="162" r:id="rId8"/>
    <sheet name="C-14" sheetId="193" r:id="rId9"/>
    <sheet name="C-15" sheetId="192" r:id="rId10"/>
    <sheet name="C-16" sheetId="190" r:id="rId11"/>
    <sheet name="C-17" sheetId="164" r:id="rId12"/>
    <sheet name="C-18" sheetId="168" r:id="rId13"/>
    <sheet name="C-19" sheetId="165" r:id="rId14"/>
    <sheet name="C-20" sheetId="166" r:id="rId15"/>
    <sheet name="C-21" sheetId="167" r:id="rId16"/>
    <sheet name="C-22" sheetId="169" r:id="rId17"/>
    <sheet name="C-23" sheetId="172" r:id="rId18"/>
    <sheet name="C-24" sheetId="198" r:id="rId19"/>
    <sheet name="C-25" sheetId="197" r:id="rId20"/>
    <sheet name="C-26" sheetId="194" r:id="rId21"/>
    <sheet name="C-27" sheetId="195" r:id="rId22"/>
  </sheets>
  <definedNames>
    <definedName name="_xlnm.Print_Area" localSheetId="1">'C-07'!$A$1:$H$38</definedName>
    <definedName name="_xlnm.Print_Area" localSheetId="2">'C-08'!$A$1:$J$33</definedName>
    <definedName name="_xlnm.Print_Area" localSheetId="3">'C-09'!$A$1:$G$29</definedName>
    <definedName name="_xlnm.Print_Area" localSheetId="4">'C-10'!$A$1:$E$34</definedName>
    <definedName name="_xlnm.Print_Area" localSheetId="5">'C-11'!$A$1:$F$47</definedName>
    <definedName name="_xlnm.Print_Area" localSheetId="6">'C-12'!$A$1:$C$31</definedName>
    <definedName name="_xlnm.Print_Area" localSheetId="7">'C-13'!$A$1:$D$32</definedName>
    <definedName name="_xlnm.Print_Area" localSheetId="8">'C-14'!$A$1:$H$33</definedName>
    <definedName name="_xlnm.Print_Area" localSheetId="9">'C-15'!$A$1:$H$34</definedName>
    <definedName name="_xlnm.Print_Area" localSheetId="10">'C-16'!$A$1:$G$34</definedName>
    <definedName name="_xlnm.Print_Area" localSheetId="11">'C-17'!$A$1:$F$30</definedName>
    <definedName name="_xlnm.Print_Area" localSheetId="12">'C-18'!$A$1:$E$29</definedName>
    <definedName name="_xlnm.Print_Area" localSheetId="13">'C-19'!$A$1:$E$30</definedName>
    <definedName name="_xlnm.Print_Area" localSheetId="14">'C-20'!$A$1:$E$50</definedName>
    <definedName name="_xlnm.Print_Area" localSheetId="15">'C-21'!$A$1:$G$29</definedName>
    <definedName name="_xlnm.Print_Area" localSheetId="16">'C-22'!$A$1:$G$28</definedName>
    <definedName name="_xlnm.Print_Area" localSheetId="17">'C-23'!$A$1:$D$37</definedName>
    <definedName name="_xlnm.Print_Area" localSheetId="18">'C-24'!$A$1:$G$34</definedName>
    <definedName name="_xlnm.Print_Area" localSheetId="19">'C-25'!$A$1:$C$39</definedName>
    <definedName name="_xlnm.Print_Area" localSheetId="20">'C-26'!$A$1:$D$40</definedName>
    <definedName name="_xlnm.Print_Area" localSheetId="21">'C-27'!$A$1:$D$57</definedName>
    <definedName name="_xlnm.Print_Titles" localSheetId="14">'C-20'!$1:$9</definedName>
  </definedNames>
  <calcPr calcId="144525"/>
</workbook>
</file>

<file path=xl/calcChain.xml><?xml version="1.0" encoding="utf-8"?>
<calcChain xmlns="http://schemas.openxmlformats.org/spreadsheetml/2006/main">
  <c r="D25" i="172" l="1"/>
  <c r="D11" i="195" l="1"/>
  <c r="D39" i="195" s="1"/>
  <c r="D30" i="195"/>
  <c r="D18" i="194" l="1"/>
  <c r="D11" i="194"/>
  <c r="D24" i="194" s="1"/>
  <c r="D36" i="166" l="1"/>
  <c r="G14" i="193" l="1"/>
  <c r="A10" i="157"/>
  <c r="A7" i="158" s="1"/>
  <c r="A7" i="189" s="1"/>
  <c r="A7" i="160" s="1"/>
  <c r="A7" i="161" s="1"/>
  <c r="A7" i="162" s="1"/>
  <c r="A7" i="193" s="1"/>
  <c r="A7" i="192" s="1"/>
  <c r="A8" i="190" s="1"/>
  <c r="A7" i="164" s="1"/>
  <c r="A6" i="168" s="1"/>
  <c r="A6" i="165" s="1"/>
  <c r="A7" i="166" s="1"/>
  <c r="A6" i="167" s="1"/>
  <c r="A6" i="169" s="1"/>
  <c r="A7" i="172" s="1"/>
  <c r="A6" i="198" s="1"/>
  <c r="A6" i="197" s="1"/>
  <c r="A7" i="194" s="1"/>
  <c r="A7" i="195" s="1"/>
  <c r="A4" i="195"/>
  <c r="C14" i="193" l="1"/>
  <c r="C16" i="192"/>
  <c r="C17" i="190" l="1"/>
  <c r="C15" i="189"/>
  <c r="C25" i="172" l="1"/>
  <c r="C12" i="169" l="1"/>
  <c r="C12" i="168"/>
  <c r="C12" i="167" l="1"/>
  <c r="C36" i="166"/>
  <c r="C12" i="165"/>
  <c r="D14" i="164"/>
  <c r="C15" i="162"/>
  <c r="C36" i="160"/>
  <c r="D36" i="160"/>
  <c r="E36" i="160"/>
  <c r="C15" i="158"/>
  <c r="C20" i="157"/>
  <c r="D14" i="156"/>
  <c r="D22" i="156"/>
</calcChain>
</file>

<file path=xl/sharedStrings.xml><?xml version="1.0" encoding="utf-8"?>
<sst xmlns="http://schemas.openxmlformats.org/spreadsheetml/2006/main" count="521" uniqueCount="320">
  <si>
    <t>Concepto</t>
  </si>
  <si>
    <t>Total</t>
  </si>
  <si>
    <t>Activos Intangibles</t>
  </si>
  <si>
    <t>Inversiones Financieras</t>
  </si>
  <si>
    <t>Activos Diferidos</t>
  </si>
  <si>
    <t>Fondos con Afectación Específica</t>
  </si>
  <si>
    <t>Efectivo y Equivalentes</t>
  </si>
  <si>
    <t>Participaciones y Aportaciones de Capital</t>
  </si>
  <si>
    <t>Fideicomisos, Mandatos y Contratos Análogos</t>
  </si>
  <si>
    <t>Ingresos por Recuperar a Corto Plazo</t>
  </si>
  <si>
    <t>Clasificación a corto y largo plazo</t>
  </si>
  <si>
    <t>Monto</t>
  </si>
  <si>
    <t>Tipo</t>
  </si>
  <si>
    <t>Nombre de la cuenta</t>
  </si>
  <si>
    <t>Cuenta</t>
  </si>
  <si>
    <t>Inversiones financieras</t>
  </si>
  <si>
    <t>Activo</t>
  </si>
  <si>
    <t>Notas al Estado de Situación Financiera</t>
  </si>
  <si>
    <t>Notas a los Estados Financieros / Notas de Desglose</t>
  </si>
  <si>
    <t>Factibilidad de cobro</t>
  </si>
  <si>
    <t>Montos sujetos a algún tipo de juicio</t>
  </si>
  <si>
    <t>Derechos a Recibir Efectivo y Equivalentes y Bienes o Servicios a Recibir</t>
  </si>
  <si>
    <t>Objeto del Fideicomiso</t>
  </si>
  <si>
    <t>Nombre del Fideicomiso</t>
  </si>
  <si>
    <t>Características</t>
  </si>
  <si>
    <t>Inversiones Financieras (Fideicomisos)</t>
  </si>
  <si>
    <t>Ente público</t>
  </si>
  <si>
    <t>Amortización Acumulada</t>
  </si>
  <si>
    <t>Criterio</t>
  </si>
  <si>
    <t>Flujo</t>
  </si>
  <si>
    <t>Saldo Final del Ejercicio</t>
  </si>
  <si>
    <t>Saldo Inicial del Ejercicio</t>
  </si>
  <si>
    <t>Nombre de la Cuenta</t>
  </si>
  <si>
    <t>Caracteristicas</t>
  </si>
  <si>
    <t>Procedimiento</t>
  </si>
  <si>
    <t>Acumulada</t>
  </si>
  <si>
    <t>Monto de Depreciación</t>
  </si>
  <si>
    <t>Bienes Muebles e Inmuebles</t>
  </si>
  <si>
    <t>(especificar otras)</t>
  </si>
  <si>
    <t>Observaciones</t>
  </si>
  <si>
    <t>Criterios para la Determinación de las Estimaciones</t>
  </si>
  <si>
    <t xml:space="preserve">Texto y Formato Libre </t>
  </si>
  <si>
    <t>Estimaciones y Deterioros</t>
  </si>
  <si>
    <t>Largo plazo</t>
  </si>
  <si>
    <t>Corto plazo</t>
  </si>
  <si>
    <t>Clasificación</t>
  </si>
  <si>
    <t>Naturaleza</t>
  </si>
  <si>
    <t>Pasivo</t>
  </si>
  <si>
    <t>Pasivos diferidos y otros</t>
  </si>
  <si>
    <t>Otros Ingresos y Beneficios</t>
  </si>
  <si>
    <t>Ingresos de Gestión</t>
  </si>
  <si>
    <t>Notas al Estado de Actividades</t>
  </si>
  <si>
    <t>Explicación</t>
  </si>
  <si>
    <t>% Gasto</t>
  </si>
  <si>
    <t>Gastos, transferencias, subsidios, otras ayudas, participaciones y aportaciones, otros gastos y pérdidas extraordinarias e ingresos y gastos extraordinarios</t>
  </si>
  <si>
    <t>Modificación</t>
  </si>
  <si>
    <t>Saldo Final</t>
  </si>
  <si>
    <t>Saldo Inicial</t>
  </si>
  <si>
    <t>Bienes Muebles, Inmuebles e Intangibles</t>
  </si>
  <si>
    <t>Otros activos</t>
  </si>
  <si>
    <t>Notas al Estado de Flujos de Efectivo</t>
  </si>
  <si>
    <t>Flujo de Efectivo</t>
  </si>
  <si>
    <t>Efectivo en bancos - Tesorería</t>
  </si>
  <si>
    <t>Efectivo en bancos - Dependencias</t>
  </si>
  <si>
    <t>Inversiones Temporales (hasta 3 meses)</t>
  </si>
  <si>
    <t>Depósitos de Fondos de Terceros y otros</t>
  </si>
  <si>
    <t>Gastos y Otras Pérdidas</t>
  </si>
  <si>
    <t>Fondos y Bienes de Terceros en  Administración y/o en Garantía</t>
  </si>
  <si>
    <t>Notas al Estado de Variación en la Hacienda Pública</t>
  </si>
  <si>
    <t>Total efectivo y equivalentes</t>
  </si>
  <si>
    <t>Fondos con  afectación específica</t>
  </si>
  <si>
    <t xml:space="preserve">Importe pendiente de cobro </t>
  </si>
  <si>
    <t>Total:</t>
  </si>
  <si>
    <t>Menor a 90 días</t>
  </si>
  <si>
    <t>Menor a 180 días</t>
  </si>
  <si>
    <t>Menor o igual a 365</t>
  </si>
  <si>
    <t>Mayor a 365 días</t>
  </si>
  <si>
    <t>Factibilidad de pago</t>
  </si>
  <si>
    <t>Anexo C-09</t>
  </si>
  <si>
    <t>Anexo C-10</t>
  </si>
  <si>
    <t>Anexo C-11</t>
  </si>
  <si>
    <t>Anexo C-12</t>
  </si>
  <si>
    <t>Anexo C-13</t>
  </si>
  <si>
    <t>Anexo C-16</t>
  </si>
  <si>
    <t>Anexo C-17</t>
  </si>
  <si>
    <t>Anexo C-18</t>
  </si>
  <si>
    <t>Anexo C-19</t>
  </si>
  <si>
    <t>Anexo C-20</t>
  </si>
  <si>
    <t xml:space="preserve"> Anexo C-07</t>
  </si>
  <si>
    <t>Anexo C-08</t>
  </si>
  <si>
    <t xml:space="preserve"> Anexo C-14</t>
  </si>
  <si>
    <t>Antigüedad</t>
  </si>
  <si>
    <t>Antigüedad de saldos de las cuentas y documentos por pagar</t>
  </si>
  <si>
    <t xml:space="preserve">Antigüedad de saldos de las cuentas y documentos por cobrar </t>
  </si>
  <si>
    <t xml:space="preserve"> Anexo C-15</t>
  </si>
  <si>
    <t>Anexo C-23</t>
  </si>
  <si>
    <t xml:space="preserve"> Anexo C-22</t>
  </si>
  <si>
    <t>Anexo C-21</t>
  </si>
  <si>
    <t>1. Ingresos Presupuestarios</t>
  </si>
  <si>
    <t>2. Más ingresos contables no presupuestarios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</si>
  <si>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</si>
  <si>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</si>
  <si>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</si>
  <si>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</si>
  <si>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Otros ingresos contables no presupuestarios</t>
  </si>
  <si>
    <t>3. Menos ingresos presupuestarios no contables</t>
  </si>
  <si>
    <t>Productos de capital</t>
  </si>
  <si>
    <t>Aprovechamientos capital</t>
  </si>
  <si>
    <t>Ingresos derivados de financiamientos</t>
  </si>
  <si>
    <t>Otros Ingresos presupuestarios no contables</t>
  </si>
  <si>
    <t>4. Ingresos Contables (4 = 1 + 2 - 3)</t>
  </si>
  <si>
    <t>Conciliación entre los Egresos Presupuestarios y los Gastos Contables</t>
  </si>
  <si>
    <t>1. Total de egresos (presupuestarios)</t>
  </si>
  <si>
    <t>2. Menos egresos presupuestarios no contables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</si>
  <si>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</si>
  <si>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</si>
  <si>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</si>
  <si>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</si>
  <si>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</si>
  <si>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</si>
  <si>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</si>
  <si>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</si>
  <si>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</si>
  <si>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propios</t>
  </si>
  <si>
    <t>Acciones y participaciones de capital</t>
  </si>
  <si>
    <t>Compra de títulos y valores</t>
  </si>
  <si>
    <t>Inversiones en fideicomisos, mandatos y otros análogos</t>
  </si>
  <si>
    <t>Provisiones para contingencias y otras erogaciones especiales</t>
  </si>
  <si>
    <t>Amortización de la deuda publica</t>
  </si>
  <si>
    <t>Adeudos de ejercicios fiscales anteriores (ADEFAS)</t>
  </si>
  <si>
    <t>Otros Egresos Presupuestales No Contables</t>
  </si>
  <si>
    <t>3. Más gastos contables no presupuestales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</si>
  <si>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</si>
  <si>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</si>
  <si>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</si>
  <si>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</si>
  <si>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</si>
  <si>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</si>
  <si>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Otros Gastos Contables No Presupuestales</t>
  </si>
  <si>
    <t>4. Total de Gasto Contable (4 = 1 - 2 + 3)</t>
  </si>
  <si>
    <t>Conciliación entre los ingresos presupuestarios y contables</t>
  </si>
  <si>
    <t>(Cifras en pesos)</t>
  </si>
  <si>
    <t>Apartado</t>
  </si>
  <si>
    <t>No. Anexo</t>
  </si>
  <si>
    <t>I) Notas al Estado de Situación Financiera</t>
  </si>
  <si>
    <t>C-07</t>
  </si>
  <si>
    <t>Descripción del Anexo</t>
  </si>
  <si>
    <t>Rubro</t>
  </si>
  <si>
    <t>C-08</t>
  </si>
  <si>
    <t>C-09</t>
  </si>
  <si>
    <t>C-10</t>
  </si>
  <si>
    <t>C-11</t>
  </si>
  <si>
    <t>C-12</t>
  </si>
  <si>
    <t>C-13</t>
  </si>
  <si>
    <t>C-14</t>
  </si>
  <si>
    <t>C-15</t>
  </si>
  <si>
    <t>C-16</t>
  </si>
  <si>
    <t>C-17</t>
  </si>
  <si>
    <t>C-18</t>
  </si>
  <si>
    <t>C-19</t>
  </si>
  <si>
    <t>C-20</t>
  </si>
  <si>
    <t>C-21</t>
  </si>
  <si>
    <t>C-22</t>
  </si>
  <si>
    <t>C-23</t>
  </si>
  <si>
    <t>C-24</t>
  </si>
  <si>
    <t>C-25</t>
  </si>
  <si>
    <t>Resumen del contenido de los Anexos de las Notas de Desglose</t>
  </si>
  <si>
    <t>II) Notas al Estado de Actividades</t>
  </si>
  <si>
    <t>Modificaciones al Patrimonio Generado</t>
  </si>
  <si>
    <t>Modificaciones al patrimonio</t>
  </si>
  <si>
    <t xml:space="preserve">Modificaciones al Patrimonio Contribuido </t>
  </si>
  <si>
    <t>III) Notas al Estado de Variación en la Hacienda Pública</t>
  </si>
  <si>
    <t>IV) Notas al Estado de Flujos de Efectivo</t>
  </si>
  <si>
    <t>Efectivo y equivalentes</t>
  </si>
  <si>
    <t>Flujo de efectivo</t>
  </si>
  <si>
    <t>Bienes Inmuebles</t>
  </si>
  <si>
    <t>Bienes Muebles</t>
  </si>
  <si>
    <t>Fecha de adquisición</t>
  </si>
  <si>
    <t>Descripción de la adquisición</t>
  </si>
  <si>
    <t>Importe pagado en el ejercicio</t>
  </si>
  <si>
    <t>Número de la cuenta contable</t>
  </si>
  <si>
    <t>Nombre de la cuenta contable</t>
  </si>
  <si>
    <t>Descripción del inmueble adquirido</t>
  </si>
  <si>
    <t>Uso o destino</t>
  </si>
  <si>
    <t>Ubicación del bien</t>
  </si>
  <si>
    <t>Costo total del bien mueble adqurido</t>
  </si>
  <si>
    <t>Costo total del bien inmueble adquirido</t>
  </si>
  <si>
    <t>C-26</t>
  </si>
  <si>
    <t>C-27</t>
  </si>
  <si>
    <t>Detalle de las adquisiciones de bienes muebles e inmuebles realizadas durante el ejercicio</t>
  </si>
  <si>
    <t xml:space="preserve">Conciliación de los Flujos de Efectivo Netos </t>
  </si>
  <si>
    <t xml:space="preserve"> Anexo C-24</t>
  </si>
  <si>
    <t>Conciliación de los Flujos de Efectivo Netos de las Actividades de Operación y la cuenta de Ahorro/Desahorro antes de Rubros Extraordinarios</t>
  </si>
  <si>
    <t>Ahorro/Desahorro antes de rubros Extraordinarios</t>
  </si>
  <si>
    <t>Movimientos de partidas (o rubros) que no afectan al efectivo.</t>
  </si>
  <si>
    <t>Depreciación</t>
  </si>
  <si>
    <t>Amortización</t>
  </si>
  <si>
    <t>Incrementos en las provisiones</t>
  </si>
  <si>
    <t>Incremento en inversiones producido por revaluación</t>
  </si>
  <si>
    <t>Ganancia/pérdida en venta de propiedad, planta y equipo</t>
  </si>
  <si>
    <t>Incremento en cuentas por cobrar</t>
  </si>
  <si>
    <t>Partidas extraordinarias</t>
  </si>
  <si>
    <t>Anexo C-27</t>
  </si>
  <si>
    <t>Anexo C-26</t>
  </si>
  <si>
    <t xml:space="preserve"> Anexo C-25</t>
  </si>
  <si>
    <t>V) Conciliación entre los ingresos presupuestarios y contables, así como entre los egresos presupuestarios y los gastos contables</t>
  </si>
  <si>
    <t>Conciliación entre ingresos presupuestarios y contables, y los egresos presupuestarios y los gastos contables</t>
  </si>
  <si>
    <t>Notas a los Estados Financieros</t>
  </si>
  <si>
    <t>Bajo protesta de decir verdad declaramos que los Estados Financieros y sus notas, son razonablemente correctos y son responsabilidad del emisor.</t>
  </si>
  <si>
    <t>Saldo al 31 de diciembre de 2020</t>
  </si>
  <si>
    <t>Detalle de las adquisiciones de bienes muebles e inmuebles realizadas durante el ejercicio 2020</t>
  </si>
  <si>
    <t>SISTEMA MUNICIPAL PARA EL DESARROLLO INTEGRALDE LA FAMILIA DE SAN VICENTE TANCUAYALAB</t>
  </si>
  <si>
    <t>Correspondiente del 1 de enero al 31 de diciembre de 2020</t>
  </si>
  <si>
    <t>1112-01-01-0003</t>
  </si>
  <si>
    <t>BANORTE CUENTA 1031330793 DIF 2020</t>
  </si>
  <si>
    <t xml:space="preserve">CUENTA CORRIENTE </t>
  </si>
  <si>
    <t>El SMDIF de San Vicente Tancuayalab, durante el ejercicio 2020, no tiene Ingresos por Recuperar a Corto Plazo, 
por lo tanto no le aplica la nota C-08</t>
  </si>
  <si>
    <t>El SMDIF de San Vicente Tancuayalab, durante el ejercicio 2020, no tiene Fideicomisos, Mandatos y Contratos Análogos, por lo tanto no le aplica la nota C-09</t>
  </si>
  <si>
    <t>El SMDIF de San Vicente Tancuayalab, durante el ejercicio 2020, no tiene Participaciones y Aportaciones de Capital, por lo tanto no le aplica la nota C-10</t>
  </si>
  <si>
    <t>1235-4-0013</t>
  </si>
  <si>
    <t>1241-1-0013</t>
  </si>
  <si>
    <t>1241-1-5111</t>
  </si>
  <si>
    <t>1241-3-0013</t>
  </si>
  <si>
    <t>1241-3-5151</t>
  </si>
  <si>
    <t>1241-9-0014</t>
  </si>
  <si>
    <t>1242-9-5291</t>
  </si>
  <si>
    <t>1243-2-5321</t>
  </si>
  <si>
    <t>1244-1-0013</t>
  </si>
  <si>
    <t>1246-9-5691</t>
  </si>
  <si>
    <t>1251-0-0014</t>
  </si>
  <si>
    <t>TERRENOS</t>
  </si>
  <si>
    <t>MUEBLES DE OFICINA Y ESTANTERIA 2013</t>
  </si>
  <si>
    <t>Muebles de oficina y estantería</t>
  </si>
  <si>
    <t>EQUIPO DE COMPUTO</t>
  </si>
  <si>
    <t>Equipo de cómputo y de tecnología de la información</t>
  </si>
  <si>
    <t>MOBILIARIO Y EQUIPO DE ADMINISTRACION</t>
  </si>
  <si>
    <t>Otro mobiliario y equipo educacional y recreativo</t>
  </si>
  <si>
    <t>Instrumental médico y de laboratorio</t>
  </si>
  <si>
    <t>AUTOMOVILES Y EQUIPO DE TRASPORTE</t>
  </si>
  <si>
    <t>Otros equipos</t>
  </si>
  <si>
    <t>SOFWARE 2014</t>
  </si>
  <si>
    <t>no se a genarado depreciación</t>
  </si>
  <si>
    <t>El SMDIF de San Vicente Tancuayalab, durante el ejercicio 2020, no tiene Texto y Formato Libre, por lo tanto no le aplica la nota C-12</t>
  </si>
  <si>
    <t>El SMDIF de San Vicente Tancuayalab, durante el ejercicio 2020, no tiene Otros Activos, por lo tanto no le aplica la nota C-13</t>
  </si>
  <si>
    <t>1123-01-03-01</t>
  </si>
  <si>
    <t>1123-01-03-02</t>
  </si>
  <si>
    <t>MA EDITH SAUCEDO MENDEZ</t>
  </si>
  <si>
    <t>GUSTAVO GARCIA DELGADO</t>
  </si>
  <si>
    <t>en curso</t>
  </si>
  <si>
    <t>El SMDIF de San Vicente Tancuayalab, durante el ejercicio 2020, no tiene Antigüedad de saldos de las cuentas y documentos por pagar, por lo tanto no le aplica la nota C-15</t>
  </si>
  <si>
    <t>El SMDIF de San Vicente Tancuayalab, durante el ejercicio 2020, no tiene Fondos y Bienes de Terceros en  Administración y/o en Garantía, por lo tanto no le aplica la nota C-16</t>
  </si>
  <si>
    <t>El SMDIF de San Vicente Tancuayalab, durante el ejercicio 2020, no tiene Pasivos diferidos y otros, por lo tanto no le aplica la nota C-17</t>
  </si>
  <si>
    <t>4164-01-01</t>
  </si>
  <si>
    <t>4167-01</t>
  </si>
  <si>
    <t>REINTEGROS Y REEMBOLSOS</t>
  </si>
  <si>
    <t>APORTACION CENTRO DE ATENCION INFANTIL Y COMUNITARIO</t>
  </si>
  <si>
    <t>Beneficiarios</t>
  </si>
  <si>
    <t xml:space="preserve">no reelevante </t>
  </si>
  <si>
    <t>El SMDIF de San Vicente Tancuayalab, durante el ejercicio 2020, no tiene Otros Ingresos y Beneficios, por lo tanto no le aplica la nota C-19</t>
  </si>
  <si>
    <t>5121-2111</t>
  </si>
  <si>
    <t>5121-2141</t>
  </si>
  <si>
    <t>5121-2151</t>
  </si>
  <si>
    <t>5121-2161</t>
  </si>
  <si>
    <t>5122-2211</t>
  </si>
  <si>
    <t>5122-2232</t>
  </si>
  <si>
    <t>5124-2491</t>
  </si>
  <si>
    <t>5125-2531</t>
  </si>
  <si>
    <t>5125-2541</t>
  </si>
  <si>
    <t>5126-2611</t>
  </si>
  <si>
    <t>5127-2711</t>
  </si>
  <si>
    <t>5131-3111</t>
  </si>
  <si>
    <t>5133-3311</t>
  </si>
  <si>
    <t>5133-3371</t>
  </si>
  <si>
    <t>5134-3411</t>
  </si>
  <si>
    <t>5134-3471</t>
  </si>
  <si>
    <t>5135-3511</t>
  </si>
  <si>
    <t>5135-3531</t>
  </si>
  <si>
    <t>5135-3551</t>
  </si>
  <si>
    <t>5136-3660</t>
  </si>
  <si>
    <t>5137-3751</t>
  </si>
  <si>
    <t>5138-3811</t>
  </si>
  <si>
    <t>5139-3921</t>
  </si>
  <si>
    <t>5139-3992</t>
  </si>
  <si>
    <t>5241-4411</t>
  </si>
  <si>
    <t>Materiales Y Útiles De Oficina</t>
  </si>
  <si>
    <t>Materiales, útiles para el proceso en Equipos y Bienes Informáticos</t>
  </si>
  <si>
    <t>Material impreso e informacion digital</t>
  </si>
  <si>
    <t>Material de limpieza</t>
  </si>
  <si>
    <t>Alimentación al Personal</t>
  </si>
  <si>
    <t>Despensa</t>
  </si>
  <si>
    <t>Materiales de Mantenimiento</t>
  </si>
  <si>
    <t>Medicinas Y Productos  Farmacéuticos</t>
  </si>
  <si>
    <t>Materiales accesorios y suministros medicos</t>
  </si>
  <si>
    <t>Combustible</t>
  </si>
  <si>
    <t>Vestuario, Uniformes Y Blancos</t>
  </si>
  <si>
    <t>Servicio de Energía Eléctrica</t>
  </si>
  <si>
    <t>Servicios legales, de contabilidad, auditoría y relacionados</t>
  </si>
  <si>
    <t>Seguros y Fianzas</t>
  </si>
  <si>
    <t>Servicios Bancarios</t>
  </si>
  <si>
    <t>Fletes y maniobras</t>
  </si>
  <si>
    <t>Mantenimiento y Conservación de Inmuebles</t>
  </si>
  <si>
    <t>Mantenimiento  y  Conservación  de Bienes Informáticos</t>
  </si>
  <si>
    <t>Reparación y mantenimiento de equipo de transporte</t>
  </si>
  <si>
    <t>Servicio de creación y difusión de contenido exclusivamente a través de internet</t>
  </si>
  <si>
    <t>Viáticos</t>
  </si>
  <si>
    <t xml:space="preserve"> Gastos de Ceremonia y de Orden Social</t>
  </si>
  <si>
    <t>Placas y Tenencias</t>
  </si>
  <si>
    <t>GESTION ADMINISTRATIVA</t>
  </si>
  <si>
    <t>AYUDAS</t>
  </si>
  <si>
    <t xml:space="preserve">porque es un entepublico de beneficiencia </t>
  </si>
  <si>
    <t>por traslados a hospitales yconsultas medicas</t>
  </si>
  <si>
    <t xml:space="preserve">porque se compran medicamentos para la salud de los beneficiarios </t>
  </si>
  <si>
    <t>El SMDIF de San Vicente Tancuayalab, durante el ejercicio 2020, no tiene Modificaciones al Patrimonio Contribuido, por lo tanto no le aplica la nota C-21</t>
  </si>
  <si>
    <t>El SMDIF de San Vicente Tancuayalab, durante el ejercicio 2020, no tiene Modificaciones al Patrimonio Generado, por lo tanto no le aplica la nota C-22</t>
  </si>
  <si>
    <t>por escases de recursos se utilizo el saldo en bancos de 2019</t>
  </si>
  <si>
    <t>compra de equipo de computo y consumibles</t>
  </si>
  <si>
    <t>uso comun</t>
  </si>
  <si>
    <t>para direccion</t>
  </si>
  <si>
    <t xml:space="preserve">sillas infantiles </t>
  </si>
  <si>
    <t xml:space="preserve">extintores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</si>
</sst>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[$€]* #,##0.00_-;\-[$€]* #,##0.00_-;_-[$€]* &quot;-&quot;??_-;_-@_-"/>
    <numFmt numFmtId="166" formatCode="&quot;Verdadero&quot;;&quot;Verdadero&quot;;&quot;Falso&quot;"/>
    <numFmt numFmtId="167" formatCode="_-&quot;$&quot;* #,##0_-;\-&quot;$&quot;* #,##0_-;_-&quot;$&quot;* &quot;-&quot;??_-;_-@_-"/>
    <numFmt numFmtId="168" formatCode="0.0%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8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u/>
      <sz val="13"/>
      <color theme="10"/>
      <name val="Arial"/>
      <family val="2"/>
    </font>
    <font>
      <sz val="9"/>
      <name val="Times New Roman"/>
      <family val="1"/>
    </font>
    <font>
      <sz val="11"/>
      <color theme="1"/>
      <name val="Garamond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sz val="12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sz val="11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sz val="10"/>
      <name val="Arial"/>
    </font>
    <font>
      <sz val="7"/>
      <color indexed="8"/>
      <name val="Arial"/>
    </font>
    <font>
      <sz val="6.5"/>
      <color indexed="8"/>
      <name val="Arial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136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2" fillId="4" borderId="0" applyNumberFormat="0" applyBorder="0" applyAlignment="0" applyProtection="0"/>
    <xf numFmtId="0" fontId="23" fillId="16" borderId="1" applyNumberFormat="0" applyAlignment="0" applyProtection="0"/>
    <xf numFmtId="0" fontId="24" fillId="17" borderId="2" applyNumberFormat="0" applyAlignment="0" applyProtection="0"/>
    <xf numFmtId="0" fontId="25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7" fillId="7" borderId="1" applyNumberFormat="0" applyAlignment="0" applyProtection="0"/>
    <xf numFmtId="0" fontId="28" fillId="3" borderId="0" applyNumberFormat="0" applyBorder="0" applyAlignment="0" applyProtection="0"/>
    <xf numFmtId="0" fontId="30" fillId="22" borderId="0" applyNumberFormat="0" applyBorder="0" applyAlignment="0" applyProtection="0"/>
    <xf numFmtId="0" fontId="29" fillId="23" borderId="4" applyNumberFormat="0" applyFont="0" applyAlignment="0" applyProtection="0"/>
    <xf numFmtId="0" fontId="31" fillId="16" borderId="5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36" fillId="0" borderId="7" applyNumberFormat="0" applyFill="0" applyAlignment="0" applyProtection="0"/>
    <xf numFmtId="0" fontId="26" fillId="0" borderId="8" applyNumberFormat="0" applyFill="0" applyAlignment="0" applyProtection="0"/>
    <xf numFmtId="0" fontId="31" fillId="0" borderId="9" applyNumberFormat="0" applyFill="0" applyAlignment="0" applyProtection="0"/>
    <xf numFmtId="0" fontId="18" fillId="0" borderId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9" fillId="0" borderId="0"/>
    <xf numFmtId="9" fontId="17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17" fillId="0" borderId="0">
      <alignment wrapText="1"/>
    </xf>
    <xf numFmtId="0" fontId="17" fillId="0" borderId="0">
      <alignment wrapText="1"/>
    </xf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12" fillId="0" borderId="0"/>
    <xf numFmtId="164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7" fillId="0" borderId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16" borderId="19" applyNumberFormat="0" applyAlignment="0" applyProtection="0"/>
    <xf numFmtId="0" fontId="27" fillId="7" borderId="19" applyNumberFormat="0" applyAlignment="0" applyProtection="0"/>
    <xf numFmtId="0" fontId="29" fillId="23" borderId="20" applyNumberFormat="0" applyFont="0" applyAlignment="0" applyProtection="0"/>
    <xf numFmtId="0" fontId="31" fillId="16" borderId="21" applyNumberFormat="0" applyAlignment="0" applyProtection="0"/>
    <xf numFmtId="0" fontId="26" fillId="0" borderId="22" applyNumberFormat="0" applyFill="0" applyAlignment="0" applyProtection="0"/>
    <xf numFmtId="0" fontId="31" fillId="0" borderId="23" applyNumberFormat="0" applyFill="0" applyAlignment="0" applyProtection="0"/>
    <xf numFmtId="165" fontId="17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8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39" fillId="0" borderId="0"/>
    <xf numFmtId="0" fontId="7" fillId="0" borderId="0"/>
    <xf numFmtId="0" fontId="6" fillId="0" borderId="0"/>
    <xf numFmtId="0" fontId="6" fillId="0" borderId="0"/>
    <xf numFmtId="0" fontId="24" fillId="17" borderId="2" applyNumberFormat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50" fillId="0" borderId="0" applyNumberFormat="0" applyFont="0" applyBorder="0" applyProtection="0"/>
    <xf numFmtId="0" fontId="50" fillId="0" borderId="0"/>
    <xf numFmtId="0" fontId="50" fillId="0" borderId="0" applyNumberFormat="0" applyFont="0" applyBorder="0" applyProtection="0"/>
    <xf numFmtId="0" fontId="51" fillId="0" borderId="0" applyNumberFormat="0" applyBorder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55" fillId="0" borderId="0" applyFont="0" applyFill="0" applyBorder="0" applyAlignment="0" applyProtection="0"/>
    <xf numFmtId="43" fontId="60" fillId="0" borderId="0" applyFont="0" applyFill="0" applyBorder="0" applyAlignment="0" applyProtection="0"/>
    <xf numFmtId="9" fontId="60" fillId="0" borderId="0" applyFont="0" applyFill="0" applyBorder="0" applyAlignment="0" applyProtection="0"/>
  </cellStyleXfs>
  <cellXfs count="366">
    <xf numFmtId="0" fontId="0" fillId="0" borderId="0" xfId="0"/>
    <xf numFmtId="0" fontId="41" fillId="0" borderId="0" xfId="115" applyFont="1" applyBorder="1"/>
    <xf numFmtId="0" fontId="41" fillId="0" borderId="0" xfId="115" applyFont="1" applyFill="1" applyBorder="1"/>
    <xf numFmtId="4" fontId="41" fillId="0" borderId="0" xfId="115" applyNumberFormat="1" applyFont="1" applyFill="1" applyBorder="1" applyAlignment="1">
      <alignment horizontal="right" vertical="center" wrapText="1"/>
    </xf>
    <xf numFmtId="0" fontId="41" fillId="0" borderId="0" xfId="115" applyFont="1" applyFill="1" applyBorder="1" applyAlignment="1">
      <alignment horizontal="left" vertical="center" wrapText="1"/>
    </xf>
    <xf numFmtId="0" fontId="41" fillId="0" borderId="17" xfId="115" applyFont="1" applyBorder="1"/>
    <xf numFmtId="0" fontId="41" fillId="0" borderId="17" xfId="115" applyFont="1" applyFill="1" applyBorder="1"/>
    <xf numFmtId="4" fontId="41" fillId="0" borderId="17" xfId="115" applyNumberFormat="1" applyFont="1" applyFill="1" applyBorder="1" applyAlignment="1">
      <alignment horizontal="right" vertical="center" wrapText="1"/>
    </xf>
    <xf numFmtId="0" fontId="41" fillId="0" borderId="17" xfId="115" applyFont="1" applyFill="1" applyBorder="1" applyAlignment="1">
      <alignment horizontal="left" vertical="center" wrapText="1"/>
    </xf>
    <xf numFmtId="49" fontId="41" fillId="0" borderId="17" xfId="115" applyNumberFormat="1" applyFont="1" applyFill="1" applyBorder="1" applyAlignment="1">
      <alignment horizontal="left" vertical="center" wrapText="1"/>
    </xf>
    <xf numFmtId="0" fontId="41" fillId="0" borderId="0" xfId="115" applyFont="1"/>
    <xf numFmtId="0" fontId="41" fillId="0" borderId="0" xfId="115" applyFont="1" applyFill="1"/>
    <xf numFmtId="0" fontId="17" fillId="0" borderId="0" xfId="117" applyFont="1" applyFill="1" applyBorder="1" applyAlignment="1">
      <alignment horizontal="center" vertical="top" wrapText="1"/>
    </xf>
    <xf numFmtId="4" fontId="41" fillId="0" borderId="0" xfId="115" applyNumberFormat="1" applyFont="1" applyFill="1" applyBorder="1" applyAlignment="1">
      <alignment horizontal="right" wrapText="1"/>
    </xf>
    <xf numFmtId="4" fontId="41" fillId="0" borderId="27" xfId="115" applyNumberFormat="1" applyFont="1" applyFill="1" applyBorder="1" applyAlignment="1">
      <alignment horizontal="right" vertical="center" wrapText="1"/>
    </xf>
    <xf numFmtId="4" fontId="41" fillId="0" borderId="28" xfId="115" applyNumberFormat="1" applyFont="1" applyFill="1" applyBorder="1" applyAlignment="1">
      <alignment horizontal="right" vertical="center" wrapText="1"/>
    </xf>
    <xf numFmtId="49" fontId="41" fillId="0" borderId="30" xfId="115" applyNumberFormat="1" applyFont="1" applyFill="1" applyBorder="1" applyAlignment="1">
      <alignment horizontal="left" vertical="center" wrapText="1"/>
    </xf>
    <xf numFmtId="49" fontId="41" fillId="0" borderId="31" xfId="115" applyNumberFormat="1" applyFont="1" applyFill="1" applyBorder="1" applyAlignment="1">
      <alignment horizontal="left" vertical="center" wrapText="1"/>
    </xf>
    <xf numFmtId="0" fontId="42" fillId="0" borderId="0" xfId="115" applyFont="1"/>
    <xf numFmtId="0" fontId="43" fillId="0" borderId="0" xfId="117" applyFont="1" applyFill="1" applyBorder="1" applyAlignment="1">
      <alignment vertical="top"/>
    </xf>
    <xf numFmtId="0" fontId="44" fillId="0" borderId="0" xfId="115" applyFont="1" applyAlignment="1">
      <alignment horizontal="right"/>
    </xf>
    <xf numFmtId="4" fontId="41" fillId="0" borderId="27" xfId="115" applyNumberFormat="1" applyFont="1" applyFill="1" applyBorder="1" applyAlignment="1">
      <alignment horizontal="right" wrapText="1"/>
    </xf>
    <xf numFmtId="4" fontId="41" fillId="0" borderId="32" xfId="115" applyNumberFormat="1" applyFont="1" applyFill="1" applyBorder="1" applyAlignment="1">
      <alignment horizontal="right" wrapText="1"/>
    </xf>
    <xf numFmtId="4" fontId="41" fillId="0" borderId="33" xfId="115" applyNumberFormat="1" applyFont="1" applyFill="1" applyBorder="1" applyAlignment="1">
      <alignment horizontal="right" vertical="center" wrapText="1"/>
    </xf>
    <xf numFmtId="0" fontId="41" fillId="0" borderId="26" xfId="115" applyFont="1" applyBorder="1"/>
    <xf numFmtId="4" fontId="41" fillId="0" borderId="17" xfId="115" applyNumberFormat="1" applyFont="1" applyFill="1" applyBorder="1" applyAlignment="1">
      <alignment horizontal="right" wrapText="1"/>
    </xf>
    <xf numFmtId="0" fontId="46" fillId="0" borderId="0" xfId="115" applyFont="1"/>
    <xf numFmtId="4" fontId="41" fillId="0" borderId="0" xfId="115" applyNumberFormat="1" applyFont="1"/>
    <xf numFmtId="4" fontId="44" fillId="0" borderId="17" xfId="115" applyNumberFormat="1" applyFont="1" applyFill="1" applyBorder="1" applyAlignment="1">
      <alignment horizontal="right" wrapText="1"/>
    </xf>
    <xf numFmtId="4" fontId="44" fillId="0" borderId="17" xfId="115" applyNumberFormat="1" applyFont="1" applyFill="1" applyBorder="1" applyAlignment="1">
      <alignment horizontal="right" vertical="center" wrapText="1"/>
    </xf>
    <xf numFmtId="0" fontId="41" fillId="0" borderId="17" xfId="115" applyFont="1" applyBorder="1" applyAlignment="1">
      <alignment horizontal="left" wrapText="1"/>
    </xf>
    <xf numFmtId="4" fontId="41" fillId="0" borderId="17" xfId="115" applyNumberFormat="1" applyFont="1" applyBorder="1" applyAlignment="1">
      <alignment wrapText="1"/>
    </xf>
    <xf numFmtId="4" fontId="41" fillId="0" borderId="17" xfId="115" applyNumberFormat="1" applyFont="1" applyFill="1" applyBorder="1" applyAlignment="1">
      <alignment wrapText="1"/>
    </xf>
    <xf numFmtId="4" fontId="41" fillId="0" borderId="0" xfId="115" applyNumberFormat="1" applyFont="1" applyBorder="1"/>
    <xf numFmtId="4" fontId="41" fillId="0" borderId="0" xfId="115" applyNumberFormat="1" applyFont="1" applyFill="1"/>
    <xf numFmtId="0" fontId="44" fillId="0" borderId="0" xfId="115" applyFont="1" applyFill="1"/>
    <xf numFmtId="0" fontId="41" fillId="0" borderId="0" xfId="115" applyFont="1" applyAlignment="1">
      <alignment vertical="center"/>
    </xf>
    <xf numFmtId="0" fontId="41" fillId="0" borderId="17" xfId="115" applyFont="1" applyBorder="1" applyAlignment="1">
      <alignment vertical="top"/>
    </xf>
    <xf numFmtId="4" fontId="41" fillId="0" borderId="0" xfId="115" applyNumberFormat="1" applyFont="1" applyAlignment="1">
      <alignment horizontal="left" wrapText="1"/>
    </xf>
    <xf numFmtId="0" fontId="41" fillId="0" borderId="0" xfId="115" applyFont="1" applyAlignment="1">
      <alignment horizontal="left" wrapText="1"/>
    </xf>
    <xf numFmtId="0" fontId="46" fillId="0" borderId="0" xfId="115" applyFont="1" applyAlignment="1">
      <alignment vertical="center"/>
    </xf>
    <xf numFmtId="4" fontId="44" fillId="0" borderId="0" xfId="115" applyNumberFormat="1" applyFont="1" applyFill="1" applyBorder="1" applyAlignment="1">
      <alignment horizontal="right" wrapText="1"/>
    </xf>
    <xf numFmtId="4" fontId="44" fillId="0" borderId="0" xfId="115" applyNumberFormat="1" applyFont="1" applyFill="1" applyBorder="1" applyAlignment="1">
      <alignment horizontal="right" vertical="center" wrapText="1"/>
    </xf>
    <xf numFmtId="0" fontId="44" fillId="0" borderId="0" xfId="115" applyFont="1" applyFill="1" applyBorder="1" applyAlignment="1">
      <alignment horizontal="left" vertical="center" wrapText="1"/>
    </xf>
    <xf numFmtId="0" fontId="49" fillId="0" borderId="0" xfId="115" applyFont="1" applyFill="1" applyBorder="1" applyAlignment="1">
      <alignment horizontal="left" vertical="center" wrapText="1"/>
    </xf>
    <xf numFmtId="0" fontId="41" fillId="0" borderId="0" xfId="118" applyFont="1"/>
    <xf numFmtId="0" fontId="43" fillId="0" borderId="0" xfId="119" applyFont="1" applyFill="1" applyBorder="1" applyAlignment="1">
      <alignment vertical="top"/>
    </xf>
    <xf numFmtId="0" fontId="41" fillId="0" borderId="17" xfId="118" applyFont="1" applyBorder="1" applyAlignment="1">
      <alignment horizontal="center"/>
    </xf>
    <xf numFmtId="4" fontId="41" fillId="0" borderId="17" xfId="118" applyNumberFormat="1" applyFont="1" applyFill="1" applyBorder="1" applyAlignment="1">
      <alignment horizontal="right" wrapText="1"/>
    </xf>
    <xf numFmtId="0" fontId="41" fillId="0" borderId="0" xfId="118" applyFont="1" applyBorder="1"/>
    <xf numFmtId="0" fontId="41" fillId="0" borderId="0" xfId="118" applyFont="1" applyFill="1" applyBorder="1" applyAlignment="1">
      <alignment horizontal="left" vertical="center" wrapText="1"/>
    </xf>
    <xf numFmtId="4" fontId="41" fillId="0" borderId="0" xfId="118" applyNumberFormat="1" applyFont="1" applyFill="1" applyBorder="1" applyAlignment="1">
      <alignment horizontal="right" vertical="center" wrapText="1"/>
    </xf>
    <xf numFmtId="4" fontId="41" fillId="0" borderId="0" xfId="118" applyNumberFormat="1" applyFont="1" applyFill="1" applyBorder="1" applyAlignment="1">
      <alignment horizontal="right" wrapText="1"/>
    </xf>
    <xf numFmtId="0" fontId="42" fillId="0" borderId="0" xfId="118" applyFont="1"/>
    <xf numFmtId="0" fontId="47" fillId="0" borderId="17" xfId="117" applyFont="1" applyFill="1" applyBorder="1" applyAlignment="1"/>
    <xf numFmtId="0" fontId="47" fillId="0" borderId="0" xfId="117" applyFont="1" applyFill="1" applyBorder="1" applyAlignment="1">
      <alignment horizontal="left" vertical="top"/>
    </xf>
    <xf numFmtId="0" fontId="44" fillId="0" borderId="0" xfId="115" applyFont="1" applyAlignment="1">
      <alignment horizontal="center"/>
    </xf>
    <xf numFmtId="0" fontId="44" fillId="0" borderId="0" xfId="115" applyFont="1"/>
    <xf numFmtId="0" fontId="43" fillId="0" borderId="0" xfId="117" applyFont="1" applyFill="1" applyBorder="1" applyAlignment="1">
      <alignment horizontal="left" vertical="top"/>
    </xf>
    <xf numFmtId="0" fontId="45" fillId="0" borderId="0" xfId="115" applyFont="1" applyAlignment="1">
      <alignment horizontal="center"/>
    </xf>
    <xf numFmtId="0" fontId="44" fillId="0" borderId="0" xfId="115" applyFont="1" applyAlignment="1">
      <alignment horizontal="center"/>
    </xf>
    <xf numFmtId="0" fontId="44" fillId="0" borderId="0" xfId="115" applyFont="1"/>
    <xf numFmtId="0" fontId="43" fillId="0" borderId="14" xfId="117" applyFont="1" applyFill="1" applyBorder="1" applyAlignment="1">
      <alignment horizontal="left" vertical="top" wrapText="1"/>
    </xf>
    <xf numFmtId="0" fontId="45" fillId="0" borderId="0" xfId="118" applyFont="1" applyAlignment="1">
      <alignment horizontal="center"/>
    </xf>
    <xf numFmtId="0" fontId="47" fillId="0" borderId="0" xfId="115" applyFont="1" applyAlignment="1">
      <alignment horizontal="center"/>
    </xf>
    <xf numFmtId="0" fontId="47" fillId="0" borderId="0" xfId="115" applyFont="1" applyAlignment="1">
      <alignment horizontal="right"/>
    </xf>
    <xf numFmtId="0" fontId="47" fillId="0" borderId="0" xfId="117" applyFont="1" applyFill="1" applyBorder="1" applyAlignment="1">
      <alignment vertical="top"/>
    </xf>
    <xf numFmtId="0" fontId="41" fillId="0" borderId="0" xfId="115" applyFont="1"/>
    <xf numFmtId="4" fontId="41" fillId="0" borderId="0" xfId="115" applyNumberFormat="1" applyFont="1" applyAlignment="1">
      <alignment horizontal="right" vertical="center"/>
    </xf>
    <xf numFmtId="0" fontId="44" fillId="0" borderId="17" xfId="115" applyFont="1" applyBorder="1"/>
    <xf numFmtId="0" fontId="44" fillId="0" borderId="29" xfId="115" applyFont="1" applyFill="1" applyBorder="1" applyAlignment="1">
      <alignment horizontal="right" vertical="center" wrapText="1"/>
    </xf>
    <xf numFmtId="4" fontId="44" fillId="0" borderId="28" xfId="115" applyNumberFormat="1" applyFont="1" applyFill="1" applyBorder="1" applyAlignment="1">
      <alignment horizontal="right" vertical="center" wrapText="1"/>
    </xf>
    <xf numFmtId="4" fontId="44" fillId="0" borderId="32" xfId="115" applyNumberFormat="1" applyFont="1" applyFill="1" applyBorder="1" applyAlignment="1">
      <alignment horizontal="right" wrapText="1"/>
    </xf>
    <xf numFmtId="4" fontId="44" fillId="0" borderId="27" xfId="115" applyNumberFormat="1" applyFont="1" applyFill="1" applyBorder="1" applyAlignment="1">
      <alignment horizontal="right" wrapText="1"/>
    </xf>
    <xf numFmtId="4" fontId="44" fillId="0" borderId="27" xfId="115" applyNumberFormat="1" applyFont="1" applyFill="1" applyBorder="1" applyAlignment="1">
      <alignment horizontal="right" vertical="center" wrapText="1"/>
    </xf>
    <xf numFmtId="0" fontId="47" fillId="0" borderId="0" xfId="117" applyFont="1" applyFill="1" applyBorder="1" applyAlignment="1">
      <alignment horizontal="center" vertical="top" wrapText="1"/>
    </xf>
    <xf numFmtId="0" fontId="44" fillId="0" borderId="17" xfId="115" applyFont="1" applyFill="1" applyBorder="1" applyAlignment="1">
      <alignment horizontal="right" vertical="center" wrapText="1"/>
    </xf>
    <xf numFmtId="0" fontId="44" fillId="0" borderId="17" xfId="115" applyFont="1" applyFill="1" applyBorder="1"/>
    <xf numFmtId="0" fontId="47" fillId="0" borderId="14" xfId="117" applyFont="1" applyFill="1" applyBorder="1" applyAlignment="1">
      <alignment vertical="top"/>
    </xf>
    <xf numFmtId="0" fontId="41" fillId="0" borderId="0" xfId="130" applyFont="1"/>
    <xf numFmtId="0" fontId="41" fillId="0" borderId="17" xfId="130" applyFont="1" applyBorder="1"/>
    <xf numFmtId="49" fontId="41" fillId="0" borderId="31" xfId="130" applyNumberFormat="1" applyFont="1" applyFill="1" applyBorder="1" applyAlignment="1">
      <alignment horizontal="left" vertical="center" wrapText="1"/>
    </xf>
    <xf numFmtId="4" fontId="41" fillId="0" borderId="17" xfId="130" applyNumberFormat="1" applyFont="1" applyFill="1" applyBorder="1" applyAlignment="1">
      <alignment horizontal="right" vertical="center" wrapText="1"/>
    </xf>
    <xf numFmtId="4" fontId="41" fillId="0" borderId="17" xfId="130" applyNumberFormat="1" applyFont="1" applyFill="1" applyBorder="1" applyAlignment="1">
      <alignment horizontal="right" wrapText="1"/>
    </xf>
    <xf numFmtId="49" fontId="41" fillId="0" borderId="30" xfId="130" applyNumberFormat="1" applyFont="1" applyFill="1" applyBorder="1" applyAlignment="1">
      <alignment horizontal="left" vertical="center" wrapText="1"/>
    </xf>
    <xf numFmtId="0" fontId="44" fillId="0" borderId="0" xfId="130" applyFont="1" applyAlignment="1">
      <alignment horizontal="right"/>
    </xf>
    <xf numFmtId="0" fontId="41" fillId="0" borderId="0" xfId="130" applyFont="1" applyBorder="1"/>
    <xf numFmtId="0" fontId="41" fillId="0" borderId="0" xfId="130" applyFont="1" applyFill="1" applyBorder="1" applyAlignment="1">
      <alignment horizontal="left" vertical="center" wrapText="1"/>
    </xf>
    <xf numFmtId="4" fontId="41" fillId="0" borderId="0" xfId="130" applyNumberFormat="1" applyFont="1" applyFill="1" applyBorder="1" applyAlignment="1">
      <alignment horizontal="right" vertical="center" wrapText="1"/>
    </xf>
    <xf numFmtId="4" fontId="41" fillId="0" borderId="0" xfId="130" applyNumberFormat="1" applyFont="1" applyFill="1" applyBorder="1" applyAlignment="1">
      <alignment horizontal="right" wrapText="1"/>
    </xf>
    <xf numFmtId="0" fontId="44" fillId="0" borderId="0" xfId="115" applyFont="1" applyAlignment="1">
      <alignment vertical="center"/>
    </xf>
    <xf numFmtId="0" fontId="47" fillId="0" borderId="0" xfId="130" applyFont="1" applyAlignment="1">
      <alignment horizontal="center"/>
    </xf>
    <xf numFmtId="0" fontId="47" fillId="0" borderId="0" xfId="131" applyFont="1" applyFill="1" applyBorder="1" applyAlignment="1">
      <alignment vertical="top"/>
    </xf>
    <xf numFmtId="4" fontId="44" fillId="0" borderId="0" xfId="130" applyNumberFormat="1" applyFont="1" applyFill="1" applyBorder="1" applyAlignment="1">
      <alignment horizontal="right" vertical="center" wrapText="1"/>
    </xf>
    <xf numFmtId="4" fontId="44" fillId="0" borderId="0" xfId="130" applyNumberFormat="1" applyFont="1" applyFill="1" applyBorder="1" applyAlignment="1">
      <alignment horizontal="right" wrapText="1"/>
    </xf>
    <xf numFmtId="0" fontId="44" fillId="0" borderId="0" xfId="130" applyFont="1" applyAlignment="1">
      <alignment horizontal="center"/>
    </xf>
    <xf numFmtId="0" fontId="44" fillId="0" borderId="0" xfId="130" applyFont="1"/>
    <xf numFmtId="4" fontId="44" fillId="0" borderId="17" xfId="130" applyNumberFormat="1" applyFont="1" applyFill="1" applyBorder="1" applyAlignment="1">
      <alignment horizontal="right" vertical="center" wrapText="1"/>
    </xf>
    <xf numFmtId="0" fontId="44" fillId="0" borderId="0" xfId="115" applyFont="1" applyAlignment="1">
      <alignment horizontal="left" vertical="center"/>
    </xf>
    <xf numFmtId="0" fontId="44" fillId="24" borderId="17" xfId="130" applyFont="1" applyFill="1" applyBorder="1" applyAlignment="1">
      <alignment horizontal="center" vertical="center"/>
    </xf>
    <xf numFmtId="0" fontId="44" fillId="24" borderId="18" xfId="130" applyFont="1" applyFill="1" applyBorder="1" applyAlignment="1">
      <alignment horizontal="center" vertical="center"/>
    </xf>
    <xf numFmtId="4" fontId="44" fillId="24" borderId="17" xfId="132" applyNumberFormat="1" applyFont="1" applyFill="1" applyBorder="1" applyAlignment="1">
      <alignment horizontal="center" vertical="center" wrapText="1"/>
    </xf>
    <xf numFmtId="0" fontId="41" fillId="0" borderId="0" xfId="130" applyFont="1"/>
    <xf numFmtId="0" fontId="41" fillId="0" borderId="0" xfId="130" applyFont="1" applyAlignment="1">
      <alignment horizontal="center"/>
    </xf>
    <xf numFmtId="0" fontId="52" fillId="0" borderId="0" xfId="115" applyFont="1" applyAlignment="1">
      <alignment horizontal="center"/>
    </xf>
    <xf numFmtId="0" fontId="44" fillId="24" borderId="17" xfId="115" applyFont="1" applyFill="1" applyBorder="1" applyAlignment="1">
      <alignment horizontal="center" vertical="center"/>
    </xf>
    <xf numFmtId="4" fontId="44" fillId="24" borderId="17" xfId="116" applyNumberFormat="1" applyFont="1" applyFill="1" applyBorder="1" applyAlignment="1">
      <alignment horizontal="center" vertical="center" wrapText="1"/>
    </xf>
    <xf numFmtId="0" fontId="44" fillId="0" borderId="28" xfId="115" applyFont="1" applyFill="1" applyBorder="1" applyAlignment="1">
      <alignment horizontal="right" vertical="center" wrapText="1"/>
    </xf>
    <xf numFmtId="0" fontId="42" fillId="0" borderId="17" xfId="115" applyFont="1" applyBorder="1" applyAlignment="1">
      <alignment vertical="top"/>
    </xf>
    <xf numFmtId="0" fontId="42" fillId="0" borderId="17" xfId="115" applyFont="1" applyBorder="1"/>
    <xf numFmtId="0" fontId="45" fillId="0" borderId="0" xfId="115" applyFont="1"/>
    <xf numFmtId="0" fontId="46" fillId="0" borderId="0" xfId="115" applyFont="1" applyBorder="1"/>
    <xf numFmtId="4" fontId="49" fillId="0" borderId="0" xfId="115" applyNumberFormat="1" applyFont="1" applyFill="1" applyBorder="1" applyAlignment="1">
      <alignment horizontal="right" vertical="center" wrapText="1"/>
    </xf>
    <xf numFmtId="4" fontId="49" fillId="0" borderId="0" xfId="115" applyNumberFormat="1" applyFont="1" applyFill="1" applyBorder="1" applyAlignment="1">
      <alignment horizontal="right" wrapText="1"/>
    </xf>
    <xf numFmtId="0" fontId="47" fillId="0" borderId="0" xfId="115" applyFont="1" applyFill="1" applyAlignment="1">
      <alignment horizontal="center"/>
    </xf>
    <xf numFmtId="0" fontId="45" fillId="0" borderId="0" xfId="115" applyFont="1" applyAlignment="1">
      <alignment vertical="center"/>
    </xf>
    <xf numFmtId="0" fontId="45" fillId="0" borderId="0" xfId="115" applyFont="1" applyAlignment="1"/>
    <xf numFmtId="0" fontId="44" fillId="24" borderId="18" xfId="115" applyFont="1" applyFill="1" applyBorder="1" applyAlignment="1">
      <alignment horizontal="center" vertical="center"/>
    </xf>
    <xf numFmtId="0" fontId="44" fillId="0" borderId="30" xfId="115" applyFont="1" applyFill="1" applyBorder="1" applyAlignment="1">
      <alignment horizontal="right" vertical="center" wrapText="1"/>
    </xf>
    <xf numFmtId="0" fontId="44" fillId="0" borderId="17" xfId="130" applyFont="1" applyBorder="1"/>
    <xf numFmtId="0" fontId="44" fillId="0" borderId="34" xfId="130" applyFont="1" applyFill="1" applyBorder="1" applyAlignment="1">
      <alignment horizontal="right" vertical="center" wrapText="1"/>
    </xf>
    <xf numFmtId="4" fontId="44" fillId="0" borderId="17" xfId="130" applyNumberFormat="1" applyFont="1" applyFill="1" applyBorder="1" applyAlignment="1">
      <alignment horizontal="right" wrapText="1"/>
    </xf>
    <xf numFmtId="0" fontId="43" fillId="0" borderId="0" xfId="117" applyFont="1" applyFill="1" applyBorder="1" applyAlignment="1">
      <alignment horizontal="left" vertical="top" wrapText="1"/>
    </xf>
    <xf numFmtId="0" fontId="41" fillId="0" borderId="17" xfId="115" applyFont="1" applyBorder="1" applyAlignment="1">
      <alignment horizontal="right"/>
    </xf>
    <xf numFmtId="0" fontId="42" fillId="0" borderId="0" xfId="115" applyFont="1" applyAlignment="1">
      <alignment horizontal="right"/>
    </xf>
    <xf numFmtId="0" fontId="44" fillId="24" borderId="17" xfId="118" applyFont="1" applyFill="1" applyBorder="1" applyAlignment="1">
      <alignment horizontal="center" vertical="center"/>
    </xf>
    <xf numFmtId="0" fontId="44" fillId="24" borderId="18" xfId="118" applyFont="1" applyFill="1" applyBorder="1" applyAlignment="1">
      <alignment horizontal="center" vertical="center"/>
    </xf>
    <xf numFmtId="0" fontId="44" fillId="24" borderId="17" xfId="120" applyNumberFormat="1" applyFont="1" applyFill="1" applyBorder="1" applyAlignment="1">
      <alignment horizontal="center" vertical="center" wrapText="1"/>
    </xf>
    <xf numFmtId="0" fontId="44" fillId="0" borderId="31" xfId="118" applyFont="1" applyFill="1" applyBorder="1" applyAlignment="1">
      <alignment horizontal="center" vertical="center" wrapText="1"/>
    </xf>
    <xf numFmtId="0" fontId="44" fillId="0" borderId="17" xfId="118" applyFont="1" applyBorder="1"/>
    <xf numFmtId="4" fontId="44" fillId="0" borderId="17" xfId="118" applyNumberFormat="1" applyFont="1" applyFill="1" applyBorder="1" applyAlignment="1">
      <alignment horizontal="right" vertical="center" wrapText="1"/>
    </xf>
    <xf numFmtId="0" fontId="41" fillId="0" borderId="17" xfId="118" applyFont="1" applyFill="1" applyBorder="1" applyAlignment="1">
      <alignment horizontal="left" vertical="center" wrapText="1"/>
    </xf>
    <xf numFmtId="0" fontId="52" fillId="0" borderId="0" xfId="118" applyFont="1" applyAlignment="1">
      <alignment horizontal="center"/>
    </xf>
    <xf numFmtId="0" fontId="45" fillId="0" borderId="0" xfId="118" applyFont="1"/>
    <xf numFmtId="0" fontId="44" fillId="24" borderId="17" xfId="115" applyFont="1" applyFill="1" applyBorder="1" applyAlignment="1">
      <alignment horizontal="center" vertical="center" wrapText="1"/>
    </xf>
    <xf numFmtId="4" fontId="44" fillId="24" borderId="17" xfId="115" applyNumberFormat="1" applyFont="1" applyFill="1" applyBorder="1" applyAlignment="1">
      <alignment horizontal="center" vertical="center" wrapText="1"/>
    </xf>
    <xf numFmtId="0" fontId="45" fillId="24" borderId="17" xfId="115" applyFont="1" applyFill="1" applyBorder="1" applyAlignment="1">
      <alignment horizontal="center" vertical="center"/>
    </xf>
    <xf numFmtId="4" fontId="44" fillId="24" borderId="17" xfId="130" applyNumberFormat="1" applyFont="1" applyFill="1" applyBorder="1" applyAlignment="1">
      <alignment horizontal="center" vertical="center" wrapText="1"/>
    </xf>
    <xf numFmtId="0" fontId="44" fillId="0" borderId="0" xfId="118" applyFont="1" applyBorder="1"/>
    <xf numFmtId="0" fontId="44" fillId="0" borderId="0" xfId="118" applyFont="1" applyFill="1" applyBorder="1" applyAlignment="1">
      <alignment horizontal="center" vertical="center" wrapText="1"/>
    </xf>
    <xf numFmtId="4" fontId="44" fillId="0" borderId="0" xfId="118" applyNumberFormat="1" applyFont="1" applyFill="1" applyBorder="1" applyAlignment="1">
      <alignment horizontal="right" vertical="center" wrapText="1"/>
    </xf>
    <xf numFmtId="4" fontId="44" fillId="0" borderId="0" xfId="118" applyNumberFormat="1" applyFont="1" applyFill="1" applyBorder="1" applyAlignment="1">
      <alignment horizontal="right" wrapText="1"/>
    </xf>
    <xf numFmtId="0" fontId="47" fillId="0" borderId="0" xfId="115" applyFont="1" applyAlignment="1">
      <alignment horizontal="center"/>
    </xf>
    <xf numFmtId="0" fontId="44" fillId="0" borderId="0" xfId="115" applyFont="1" applyAlignment="1">
      <alignment horizontal="center"/>
    </xf>
    <xf numFmtId="0" fontId="41" fillId="0" borderId="0" xfId="115" applyFont="1"/>
    <xf numFmtId="0" fontId="44" fillId="0" borderId="0" xfId="115" applyFont="1"/>
    <xf numFmtId="0" fontId="47" fillId="0" borderId="0" xfId="115" applyFont="1" applyAlignment="1">
      <alignment horizontal="center"/>
    </xf>
    <xf numFmtId="0" fontId="44" fillId="0" borderId="0" xfId="115" applyFont="1" applyAlignment="1">
      <alignment horizontal="center"/>
    </xf>
    <xf numFmtId="0" fontId="41" fillId="0" borderId="0" xfId="115" applyFont="1"/>
    <xf numFmtId="0" fontId="44" fillId="0" borderId="0" xfId="115" applyFont="1"/>
    <xf numFmtId="0" fontId="41" fillId="0" borderId="0" xfId="130" applyFont="1"/>
    <xf numFmtId="0" fontId="44" fillId="24" borderId="17" xfId="115" applyFont="1" applyFill="1" applyBorder="1" applyAlignment="1">
      <alignment horizontal="center" vertical="center" wrapText="1"/>
    </xf>
    <xf numFmtId="0" fontId="45" fillId="0" borderId="0" xfId="118" applyFont="1" applyAlignment="1">
      <alignment horizontal="center" vertical="center"/>
    </xf>
    <xf numFmtId="0" fontId="47" fillId="0" borderId="0" xfId="0" applyFont="1" applyAlignment="1">
      <alignment horizontal="center"/>
    </xf>
    <xf numFmtId="0" fontId="56" fillId="0" borderId="0" xfId="0" applyFont="1"/>
    <xf numFmtId="0" fontId="17" fillId="0" borderId="0" xfId="0" applyFont="1"/>
    <xf numFmtId="0" fontId="41" fillId="0" borderId="0" xfId="0" applyFont="1" applyBorder="1" applyAlignment="1">
      <alignment horizontal="center" vertical="top" wrapText="1"/>
    </xf>
    <xf numFmtId="0" fontId="41" fillId="0" borderId="10" xfId="0" applyFont="1" applyBorder="1" applyAlignment="1">
      <alignment horizontal="center" vertical="top" wrapText="1"/>
    </xf>
    <xf numFmtId="0" fontId="41" fillId="0" borderId="17" xfId="0" applyFont="1" applyBorder="1" applyAlignment="1">
      <alignment horizontal="center" vertical="top" wrapText="1"/>
    </xf>
    <xf numFmtId="0" fontId="41" fillId="0" borderId="15" xfId="0" applyFont="1" applyBorder="1" applyAlignment="1">
      <alignment horizontal="justify" vertical="top" wrapText="1"/>
    </xf>
    <xf numFmtId="0" fontId="41" fillId="0" borderId="18" xfId="0" applyFont="1" applyBorder="1" applyAlignment="1">
      <alignment horizontal="justify" vertical="top" wrapText="1"/>
    </xf>
    <xf numFmtId="0" fontId="17" fillId="0" borderId="0" xfId="0" applyFont="1" applyAlignment="1">
      <alignment vertical="center"/>
    </xf>
    <xf numFmtId="0" fontId="57" fillId="0" borderId="0" xfId="0" applyFont="1"/>
    <xf numFmtId="0" fontId="41" fillId="0" borderId="0" xfId="0" applyFont="1" applyBorder="1" applyAlignment="1">
      <alignment horizontal="justify" vertical="top" wrapText="1"/>
    </xf>
    <xf numFmtId="0" fontId="41" fillId="0" borderId="17" xfId="0" applyFont="1" applyBorder="1" applyAlignment="1">
      <alignment horizontal="justify" vertical="top" wrapText="1"/>
    </xf>
    <xf numFmtId="167" fontId="44" fillId="0" borderId="17" xfId="133" applyNumberFormat="1" applyFont="1" applyBorder="1" applyAlignment="1">
      <alignment horizontal="center" vertical="top" wrapText="1"/>
    </xf>
    <xf numFmtId="0" fontId="41" fillId="0" borderId="12" xfId="0" applyFont="1" applyBorder="1" applyAlignment="1">
      <alignment horizontal="justify" vertical="top" wrapText="1"/>
    </xf>
    <xf numFmtId="0" fontId="41" fillId="0" borderId="11" xfId="0" applyFont="1" applyBorder="1" applyAlignment="1">
      <alignment horizontal="justify" vertical="top" wrapText="1"/>
    </xf>
    <xf numFmtId="0" fontId="41" fillId="0" borderId="10" xfId="0" applyFont="1" applyBorder="1" applyAlignment="1">
      <alignment wrapText="1"/>
    </xf>
    <xf numFmtId="0" fontId="41" fillId="0" borderId="10" xfId="0" applyFont="1" applyBorder="1" applyAlignment="1">
      <alignment horizontal="justify" vertical="top" wrapText="1"/>
    </xf>
    <xf numFmtId="0" fontId="41" fillId="0" borderId="0" xfId="115" applyFont="1" applyAlignment="1"/>
    <xf numFmtId="0" fontId="54" fillId="0" borderId="0" xfId="115" applyFont="1" applyAlignment="1"/>
    <xf numFmtId="0" fontId="44" fillId="0" borderId="0" xfId="115" applyFont="1" applyBorder="1"/>
    <xf numFmtId="0" fontId="44" fillId="0" borderId="0" xfId="115" applyFont="1" applyFill="1" applyBorder="1" applyAlignment="1">
      <alignment horizontal="right" vertical="center" wrapText="1"/>
    </xf>
    <xf numFmtId="0" fontId="54" fillId="0" borderId="0" xfId="115" applyFont="1" applyAlignment="1">
      <alignment wrapText="1"/>
    </xf>
    <xf numFmtId="0" fontId="54" fillId="0" borderId="0" xfId="115" applyFont="1" applyAlignment="1">
      <alignment vertical="center" wrapText="1"/>
    </xf>
    <xf numFmtId="0" fontId="0" fillId="0" borderId="0" xfId="0" applyAlignment="1">
      <alignment wrapText="1"/>
    </xf>
    <xf numFmtId="0" fontId="57" fillId="0" borderId="0" xfId="0" applyFont="1" applyAlignment="1">
      <alignment horizontal="center"/>
    </xf>
    <xf numFmtId="0" fontId="45" fillId="0" borderId="0" xfId="118" applyFont="1" applyAlignment="1">
      <alignment vertical="center"/>
    </xf>
    <xf numFmtId="0" fontId="17" fillId="0" borderId="0" xfId="0" applyFont="1" applyBorder="1" applyAlignment="1">
      <alignment horizontal="justify" vertical="top" wrapText="1"/>
    </xf>
    <xf numFmtId="0" fontId="47" fillId="0" borderId="17" xfId="0" applyFont="1" applyBorder="1" applyAlignment="1">
      <alignment horizontal="justify" vertical="top" wrapText="1"/>
    </xf>
    <xf numFmtId="0" fontId="58" fillId="0" borderId="17" xfId="0" applyFont="1" applyBorder="1" applyAlignment="1">
      <alignment horizontal="justify" vertical="top" wrapText="1"/>
    </xf>
    <xf numFmtId="0" fontId="17" fillId="0" borderId="17" xfId="0" applyFont="1" applyBorder="1" applyAlignment="1">
      <alignment horizontal="justify" vertical="top" wrapText="1"/>
    </xf>
    <xf numFmtId="0" fontId="47" fillId="24" borderId="17" xfId="0" applyFont="1" applyFill="1" applyBorder="1" applyAlignment="1">
      <alignment horizontal="center" vertical="top" wrapText="1"/>
    </xf>
    <xf numFmtId="0" fontId="43" fillId="0" borderId="0" xfId="0" applyFont="1" applyAlignment="1">
      <alignment vertical="center" wrapText="1"/>
    </xf>
    <xf numFmtId="0" fontId="57" fillId="0" borderId="45" xfId="0" applyFont="1" applyBorder="1" applyAlignment="1">
      <alignment horizontal="center" vertical="top"/>
    </xf>
    <xf numFmtId="0" fontId="57" fillId="0" borderId="37" xfId="0" applyFont="1" applyBorder="1" applyAlignment="1">
      <alignment horizontal="center" vertical="top"/>
    </xf>
    <xf numFmtId="0" fontId="57" fillId="0" borderId="42" xfId="0" applyFont="1" applyBorder="1" applyAlignment="1">
      <alignment horizontal="center" vertical="top"/>
    </xf>
    <xf numFmtId="0" fontId="57" fillId="0" borderId="39" xfId="0" applyFont="1" applyBorder="1" applyAlignment="1">
      <alignment horizontal="center" vertical="top"/>
    </xf>
    <xf numFmtId="0" fontId="43" fillId="24" borderId="49" xfId="0" applyFont="1" applyFill="1" applyBorder="1" applyAlignment="1">
      <alignment horizontal="center" vertical="center"/>
    </xf>
    <xf numFmtId="0" fontId="43" fillId="24" borderId="50" xfId="0" applyFont="1" applyFill="1" applyBorder="1" applyAlignment="1">
      <alignment horizontal="center" vertical="center"/>
    </xf>
    <xf numFmtId="0" fontId="43" fillId="24" borderId="51" xfId="0" applyFont="1" applyFill="1" applyBorder="1" applyAlignment="1">
      <alignment horizontal="center" vertical="center"/>
    </xf>
    <xf numFmtId="0" fontId="57" fillId="0" borderId="52" xfId="0" applyFont="1" applyBorder="1" applyAlignment="1">
      <alignment horizontal="center" vertical="top"/>
    </xf>
    <xf numFmtId="0" fontId="57" fillId="0" borderId="48" xfId="0" applyFont="1" applyBorder="1" applyAlignment="1">
      <alignment horizontal="left" vertical="center"/>
    </xf>
    <xf numFmtId="0" fontId="57" fillId="0" borderId="40" xfId="0" applyFont="1" applyBorder="1" applyAlignment="1">
      <alignment horizontal="center" vertical="center" wrapText="1"/>
    </xf>
    <xf numFmtId="0" fontId="57" fillId="0" borderId="55" xfId="0" applyFont="1" applyBorder="1" applyAlignment="1">
      <alignment horizontal="left" vertical="center"/>
    </xf>
    <xf numFmtId="0" fontId="44" fillId="0" borderId="0" xfId="115" applyFont="1" applyAlignment="1">
      <alignment horizontal="center"/>
    </xf>
    <xf numFmtId="0" fontId="41" fillId="0" borderId="0" xfId="115" applyFont="1" applyAlignment="1">
      <alignment horizontal="center"/>
    </xf>
    <xf numFmtId="0" fontId="41" fillId="0" borderId="0" xfId="115" applyFont="1"/>
    <xf numFmtId="0" fontId="44" fillId="0" borderId="0" xfId="115" applyFont="1"/>
    <xf numFmtId="0" fontId="54" fillId="0" borderId="0" xfId="115" applyFont="1" applyAlignment="1">
      <alignment horizontal="center" wrapText="1"/>
    </xf>
    <xf numFmtId="0" fontId="54" fillId="0" borderId="0" xfId="115" applyFont="1" applyAlignment="1">
      <alignment horizontal="center" vertical="center" wrapText="1"/>
    </xf>
    <xf numFmtId="0" fontId="59" fillId="0" borderId="0" xfId="0" applyFont="1"/>
    <xf numFmtId="0" fontId="57" fillId="0" borderId="48" xfId="0" applyFont="1" applyBorder="1" applyAlignment="1">
      <alignment vertical="center"/>
    </xf>
    <xf numFmtId="0" fontId="57" fillId="0" borderId="38" xfId="0" applyFont="1" applyBorder="1" applyAlignment="1">
      <alignment vertical="center"/>
    </xf>
    <xf numFmtId="0" fontId="57" fillId="0" borderId="41" xfId="0" applyFont="1" applyBorder="1" applyAlignment="1">
      <alignment vertical="center"/>
    </xf>
    <xf numFmtId="0" fontId="57" fillId="0" borderId="41" xfId="0" applyFont="1" applyBorder="1" applyAlignment="1">
      <alignment vertical="center" wrapText="1"/>
    </xf>
    <xf numFmtId="0" fontId="57" fillId="0" borderId="38" xfId="0" applyFont="1" applyBorder="1" applyAlignment="1">
      <alignment vertical="center" wrapText="1"/>
    </xf>
    <xf numFmtId="0" fontId="41" fillId="0" borderId="0" xfId="115" applyFont="1" applyAlignment="1">
      <alignment horizontal="center"/>
    </xf>
    <xf numFmtId="0" fontId="41" fillId="0" borderId="0" xfId="115" applyFont="1"/>
    <xf numFmtId="0" fontId="47" fillId="0" borderId="0" xfId="115" applyFont="1" applyAlignment="1">
      <alignment horizontal="center"/>
    </xf>
    <xf numFmtId="0" fontId="41" fillId="0" borderId="0" xfId="130" applyFont="1"/>
    <xf numFmtId="0" fontId="54" fillId="0" borderId="0" xfId="115" applyFont="1" applyAlignment="1">
      <alignment horizontal="center" wrapText="1"/>
    </xf>
    <xf numFmtId="0" fontId="54" fillId="0" borderId="0" xfId="115" applyFont="1" applyAlignment="1">
      <alignment horizontal="center" vertical="center" wrapText="1"/>
    </xf>
    <xf numFmtId="0" fontId="45" fillId="26" borderId="0" xfId="0" applyFont="1" applyFill="1" applyBorder="1" applyAlignment="1">
      <alignment vertical="top"/>
    </xf>
    <xf numFmtId="49" fontId="41" fillId="0" borderId="0" xfId="115" applyNumberFormat="1" applyFont="1" applyFill="1" applyBorder="1" applyAlignment="1">
      <alignment vertical="center" wrapText="1"/>
    </xf>
    <xf numFmtId="49" fontId="41" fillId="0" borderId="0" xfId="115" applyNumberFormat="1" applyFont="1" applyFill="1" applyBorder="1" applyAlignment="1">
      <alignment vertical="center"/>
    </xf>
    <xf numFmtId="49" fontId="41" fillId="0" borderId="24" xfId="115" applyNumberFormat="1" applyFont="1" applyFill="1" applyBorder="1" applyAlignment="1">
      <alignment vertical="center"/>
    </xf>
    <xf numFmtId="49" fontId="41" fillId="0" borderId="11" xfId="115" applyNumberFormat="1" applyFont="1" applyFill="1" applyBorder="1" applyAlignment="1">
      <alignment vertical="center"/>
    </xf>
    <xf numFmtId="0" fontId="48" fillId="0" borderId="17" xfId="0" applyNumberFormat="1" applyFont="1" applyFill="1" applyBorder="1" applyAlignment="1" applyProtection="1">
      <alignment vertical="center" wrapText="1"/>
    </xf>
    <xf numFmtId="43" fontId="48" fillId="0" borderId="17" xfId="134" applyFont="1" applyFill="1" applyBorder="1" applyAlignment="1" applyProtection="1">
      <alignment vertical="center" wrapText="1"/>
    </xf>
    <xf numFmtId="4" fontId="46" fillId="0" borderId="17" xfId="115" applyNumberFormat="1" applyFont="1" applyFill="1" applyBorder="1" applyAlignment="1">
      <alignment horizontal="right" vertical="center" wrapText="1"/>
    </xf>
    <xf numFmtId="0" fontId="46" fillId="0" borderId="17" xfId="115" applyFont="1" applyFill="1" applyBorder="1"/>
    <xf numFmtId="0" fontId="46" fillId="0" borderId="17" xfId="115" applyFont="1" applyBorder="1"/>
    <xf numFmtId="43" fontId="44" fillId="0" borderId="17" xfId="115" applyNumberFormat="1" applyFont="1" applyBorder="1"/>
    <xf numFmtId="2" fontId="46" fillId="0" borderId="17" xfId="134" applyNumberFormat="1" applyFont="1" applyFill="1" applyBorder="1"/>
    <xf numFmtId="4" fontId="46" fillId="0" borderId="17" xfId="115" applyNumberFormat="1" applyFont="1" applyFill="1" applyBorder="1"/>
    <xf numFmtId="49" fontId="46" fillId="0" borderId="31" xfId="115" applyNumberFormat="1" applyFont="1" applyFill="1" applyBorder="1" applyAlignment="1">
      <alignment horizontal="left" vertical="center" wrapText="1"/>
    </xf>
    <xf numFmtId="4" fontId="46" fillId="0" borderId="28" xfId="115" applyNumberFormat="1" applyFont="1" applyFill="1" applyBorder="1" applyAlignment="1">
      <alignment horizontal="left" vertical="center"/>
    </xf>
    <xf numFmtId="4" fontId="46" fillId="0" borderId="27" xfId="115" applyNumberFormat="1" applyFont="1" applyFill="1" applyBorder="1" applyAlignment="1">
      <alignment horizontal="right" vertical="center" wrapText="1"/>
    </xf>
    <xf numFmtId="49" fontId="41" fillId="0" borderId="17" xfId="115" applyNumberFormat="1" applyFont="1" applyFill="1" applyBorder="1" applyAlignment="1">
      <alignment horizontal="center" vertical="center" wrapText="1"/>
    </xf>
    <xf numFmtId="0" fontId="41" fillId="0" borderId="26" xfId="130" applyFont="1" applyBorder="1"/>
    <xf numFmtId="0" fontId="44" fillId="0" borderId="31" xfId="130" applyFont="1" applyFill="1" applyBorder="1" applyAlignment="1">
      <alignment horizontal="right" vertical="center" wrapText="1"/>
    </xf>
    <xf numFmtId="4" fontId="44" fillId="0" borderId="26" xfId="130" applyNumberFormat="1" applyFont="1" applyFill="1" applyBorder="1" applyAlignment="1">
      <alignment horizontal="right" vertical="center" wrapText="1"/>
    </xf>
    <xf numFmtId="4" fontId="41" fillId="0" borderId="26" xfId="130" applyNumberFormat="1" applyFont="1" applyFill="1" applyBorder="1" applyAlignment="1">
      <alignment horizontal="right" wrapText="1"/>
    </xf>
    <xf numFmtId="0" fontId="44" fillId="0" borderId="26" xfId="115" applyFont="1" applyBorder="1"/>
    <xf numFmtId="0" fontId="44" fillId="0" borderId="31" xfId="115" applyFont="1" applyFill="1" applyBorder="1" applyAlignment="1">
      <alignment horizontal="right" vertical="center" wrapText="1"/>
    </xf>
    <xf numFmtId="4" fontId="44" fillId="0" borderId="26" xfId="115" applyNumberFormat="1" applyFont="1" applyFill="1" applyBorder="1" applyAlignment="1">
      <alignment horizontal="right" wrapText="1"/>
    </xf>
    <xf numFmtId="4" fontId="44" fillId="0" borderId="26" xfId="115" applyNumberFormat="1" applyFont="1" applyFill="1" applyBorder="1" applyAlignment="1">
      <alignment horizontal="right" vertical="center" wrapText="1"/>
    </xf>
    <xf numFmtId="0" fontId="61" fillId="0" borderId="17" xfId="0" applyNumberFormat="1" applyFont="1" applyFill="1" applyBorder="1" applyAlignment="1" applyProtection="1">
      <alignment vertical="top" wrapText="1"/>
    </xf>
    <xf numFmtId="43" fontId="62" fillId="0" borderId="17" xfId="134" applyFont="1" applyFill="1" applyBorder="1" applyAlignment="1" applyProtection="1">
      <alignment vertical="top" wrapText="1"/>
    </xf>
    <xf numFmtId="0" fontId="48" fillId="0" borderId="17" xfId="0" applyNumberFormat="1" applyFont="1" applyFill="1" applyBorder="1" applyAlignment="1" applyProtection="1">
      <alignment vertical="top" wrapText="1"/>
    </xf>
    <xf numFmtId="4" fontId="41" fillId="0" borderId="17" xfId="115" applyNumberFormat="1" applyFont="1" applyFill="1" applyBorder="1" applyAlignment="1">
      <alignment horizontal="center" vertical="center" wrapText="1"/>
    </xf>
    <xf numFmtId="0" fontId="42" fillId="0" borderId="0" xfId="115" applyFont="1" applyBorder="1"/>
    <xf numFmtId="49" fontId="41" fillId="0" borderId="57" xfId="115" applyNumberFormat="1" applyFont="1" applyFill="1" applyBorder="1" applyAlignment="1">
      <alignment horizontal="left" vertical="center" wrapText="1"/>
    </xf>
    <xf numFmtId="43" fontId="41" fillId="0" borderId="17" xfId="134" applyFont="1" applyFill="1" applyBorder="1" applyAlignment="1">
      <alignment horizontal="right" vertical="center" wrapText="1"/>
    </xf>
    <xf numFmtId="9" fontId="44" fillId="0" borderId="17" xfId="135" applyFont="1" applyFill="1" applyBorder="1" applyAlignment="1">
      <alignment horizontal="right" wrapText="1"/>
    </xf>
    <xf numFmtId="168" fontId="41" fillId="0" borderId="17" xfId="135" applyNumberFormat="1" applyFont="1" applyFill="1" applyBorder="1" applyAlignment="1">
      <alignment horizontal="right" wrapText="1"/>
    </xf>
    <xf numFmtId="4" fontId="41" fillId="0" borderId="17" xfId="115" applyNumberFormat="1" applyFont="1" applyFill="1" applyBorder="1" applyAlignment="1">
      <alignment horizontal="left" wrapText="1"/>
    </xf>
    <xf numFmtId="49" fontId="41" fillId="0" borderId="17" xfId="115" applyNumberFormat="1" applyFont="1" applyFill="1" applyBorder="1" applyAlignment="1">
      <alignment vertical="center" wrapText="1"/>
    </xf>
    <xf numFmtId="43" fontId="41" fillId="0" borderId="17" xfId="134" applyFont="1" applyBorder="1" applyAlignment="1">
      <alignment horizontal="center"/>
    </xf>
    <xf numFmtId="0" fontId="41" fillId="0" borderId="17" xfId="118" applyFont="1" applyBorder="1" applyAlignment="1">
      <alignment horizontal="center" wrapText="1"/>
    </xf>
    <xf numFmtId="0" fontId="48" fillId="0" borderId="17" xfId="0" applyNumberFormat="1" applyFont="1" applyFill="1" applyBorder="1" applyAlignment="1" applyProtection="1">
      <alignment horizontal="center" vertical="center" wrapText="1"/>
    </xf>
    <xf numFmtId="14" fontId="46" fillId="0" borderId="17" xfId="115" applyNumberFormat="1" applyFont="1" applyFill="1" applyBorder="1" applyAlignment="1">
      <alignment horizontal="center" vertical="center"/>
    </xf>
    <xf numFmtId="0" fontId="46" fillId="0" borderId="17" xfId="115" applyFont="1" applyFill="1" applyBorder="1" applyAlignment="1">
      <alignment horizontal="center" vertical="center"/>
    </xf>
    <xf numFmtId="43" fontId="48" fillId="0" borderId="17" xfId="134" applyFont="1" applyFill="1" applyBorder="1" applyAlignment="1" applyProtection="1">
      <alignment horizontal="center" vertical="center" wrapText="1"/>
    </xf>
    <xf numFmtId="2" fontId="47" fillId="0" borderId="17" xfId="134" applyNumberFormat="1" applyFont="1" applyBorder="1" applyAlignment="1">
      <alignment horizontal="center" vertical="top" wrapText="1"/>
    </xf>
    <xf numFmtId="2" fontId="17" fillId="0" borderId="17" xfId="134" applyNumberFormat="1" applyFont="1" applyBorder="1" applyAlignment="1">
      <alignment horizontal="center" vertical="top" wrapText="1"/>
    </xf>
    <xf numFmtId="4" fontId="44" fillId="27" borderId="17" xfId="133" applyNumberFormat="1" applyFont="1" applyFill="1" applyBorder="1" applyAlignment="1">
      <alignment horizontal="right" vertical="center" wrapText="1"/>
    </xf>
    <xf numFmtId="2" fontId="41" fillId="0" borderId="18" xfId="0" applyNumberFormat="1" applyFont="1" applyBorder="1" applyAlignment="1">
      <alignment horizontal="center" vertical="top" wrapText="1"/>
    </xf>
    <xf numFmtId="2" fontId="41" fillId="0" borderId="17" xfId="0" applyNumberFormat="1" applyFont="1" applyBorder="1" applyAlignment="1">
      <alignment horizontal="center" vertical="top" wrapText="1"/>
    </xf>
    <xf numFmtId="2" fontId="41" fillId="0" borderId="17" xfId="133" applyNumberFormat="1" applyFont="1" applyBorder="1" applyAlignment="1">
      <alignment horizontal="center" vertical="top" wrapText="1"/>
    </xf>
    <xf numFmtId="4" fontId="41" fillId="0" borderId="17" xfId="0" applyNumberFormat="1" applyFont="1" applyBorder="1" applyAlignment="1">
      <alignment horizontal="right" vertical="top" wrapText="1"/>
    </xf>
    <xf numFmtId="4" fontId="44" fillId="0" borderId="17" xfId="133" applyNumberFormat="1" applyFont="1" applyBorder="1" applyAlignment="1">
      <alignment horizontal="center" vertical="top" wrapText="1"/>
    </xf>
    <xf numFmtId="167" fontId="17" fillId="0" borderId="0" xfId="0" applyNumberFormat="1" applyFont="1"/>
    <xf numFmtId="4" fontId="44" fillId="27" borderId="17" xfId="0" applyNumberFormat="1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/>
    </xf>
    <xf numFmtId="0" fontId="57" fillId="0" borderId="53" xfId="0" applyFont="1" applyBorder="1" applyAlignment="1">
      <alignment horizontal="justify" vertical="center" wrapText="1"/>
    </xf>
    <xf numFmtId="0" fontId="57" fillId="0" borderId="54" xfId="0" applyFont="1" applyBorder="1" applyAlignment="1">
      <alignment horizontal="justify" vertical="center" wrapText="1"/>
    </xf>
    <xf numFmtId="0" fontId="57" fillId="0" borderId="46" xfId="0" applyFont="1" applyBorder="1" applyAlignment="1">
      <alignment horizontal="center" wrapText="1"/>
    </xf>
    <xf numFmtId="0" fontId="57" fillId="0" borderId="40" xfId="0" applyFont="1" applyBorder="1" applyAlignment="1">
      <alignment horizontal="center" wrapText="1"/>
    </xf>
    <xf numFmtId="0" fontId="57" fillId="0" borderId="53" xfId="0" applyFont="1" applyBorder="1" applyAlignment="1">
      <alignment horizontal="center" vertical="center"/>
    </xf>
    <xf numFmtId="0" fontId="57" fillId="0" borderId="44" xfId="0" applyFont="1" applyBorder="1" applyAlignment="1">
      <alignment horizontal="center" vertical="center"/>
    </xf>
    <xf numFmtId="0" fontId="57" fillId="0" borderId="54" xfId="0" applyFont="1" applyBorder="1" applyAlignment="1">
      <alignment horizontal="center" vertical="center"/>
    </xf>
    <xf numFmtId="0" fontId="57" fillId="0" borderId="47" xfId="0" applyFont="1" applyBorder="1" applyAlignment="1">
      <alignment horizontal="center" vertical="center"/>
    </xf>
    <xf numFmtId="0" fontId="57" fillId="0" borderId="18" xfId="0" applyFont="1" applyBorder="1" applyAlignment="1">
      <alignment horizontal="center" vertical="center"/>
    </xf>
    <xf numFmtId="0" fontId="57" fillId="0" borderId="17" xfId="0" applyFont="1" applyBorder="1" applyAlignment="1">
      <alignment horizontal="center" vertical="center"/>
    </xf>
    <xf numFmtId="0" fontId="57" fillId="0" borderId="40" xfId="0" applyFont="1" applyBorder="1" applyAlignment="1">
      <alignment horizontal="center" vertical="center"/>
    </xf>
    <xf numFmtId="0" fontId="57" fillId="0" borderId="53" xfId="0" applyFont="1" applyBorder="1" applyAlignment="1">
      <alignment horizontal="left" vertical="center"/>
    </xf>
    <xf numFmtId="0" fontId="57" fillId="0" borderId="44" xfId="0" applyFont="1" applyBorder="1" applyAlignment="1">
      <alignment horizontal="left" vertical="center"/>
    </xf>
    <xf numFmtId="0" fontId="57" fillId="0" borderId="54" xfId="0" applyFont="1" applyBorder="1" applyAlignment="1">
      <alignment horizontal="left" vertical="center"/>
    </xf>
    <xf numFmtId="0" fontId="57" fillId="0" borderId="26" xfId="0" applyFont="1" applyBorder="1" applyAlignment="1">
      <alignment horizontal="center" vertical="center"/>
    </xf>
    <xf numFmtId="0" fontId="57" fillId="0" borderId="53" xfId="0" applyFont="1" applyBorder="1" applyAlignment="1">
      <alignment horizontal="center" vertical="center" wrapText="1"/>
    </xf>
    <xf numFmtId="0" fontId="57" fillId="0" borderId="54" xfId="0" applyFont="1" applyBorder="1" applyAlignment="1">
      <alignment horizontal="center" vertical="center" wrapText="1"/>
    </xf>
    <xf numFmtId="0" fontId="17" fillId="0" borderId="54" xfId="0" applyFont="1" applyBorder="1" applyAlignment="1">
      <alignment horizontal="justify" vertical="center" wrapText="1"/>
    </xf>
    <xf numFmtId="0" fontId="57" fillId="0" borderId="53" xfId="0" applyFont="1" applyBorder="1" applyAlignment="1">
      <alignment horizontal="justify" vertical="center"/>
    </xf>
    <xf numFmtId="0" fontId="57" fillId="0" borderId="44" xfId="0" applyFont="1" applyBorder="1" applyAlignment="1">
      <alignment horizontal="justify" vertical="center"/>
    </xf>
    <xf numFmtId="0" fontId="57" fillId="0" borderId="54" xfId="0" applyFont="1" applyBorder="1" applyAlignment="1">
      <alignment horizontal="justify" vertical="center"/>
    </xf>
    <xf numFmtId="0" fontId="44" fillId="0" borderId="56" xfId="115" applyFont="1" applyBorder="1" applyAlignment="1">
      <alignment horizontal="center" vertical="center"/>
    </xf>
    <xf numFmtId="0" fontId="41" fillId="0" borderId="0" xfId="115" applyFont="1" applyAlignment="1">
      <alignment horizontal="center"/>
    </xf>
    <xf numFmtId="0" fontId="47" fillId="0" borderId="0" xfId="117" applyFont="1" applyFill="1" applyBorder="1" applyAlignment="1">
      <alignment vertical="top"/>
    </xf>
    <xf numFmtId="0" fontId="44" fillId="0" borderId="0" xfId="115" applyFont="1" applyAlignment="1">
      <alignment horizontal="center" vertical="center"/>
    </xf>
    <xf numFmtId="0" fontId="44" fillId="0" borderId="0" xfId="115" applyFont="1" applyAlignment="1">
      <alignment horizontal="center"/>
    </xf>
    <xf numFmtId="0" fontId="47" fillId="0" borderId="0" xfId="117" applyFont="1" applyFill="1" applyBorder="1" applyAlignment="1">
      <alignment horizontal="left" vertical="top"/>
    </xf>
    <xf numFmtId="0" fontId="44" fillId="24" borderId="25" xfId="115" applyFont="1" applyFill="1" applyBorder="1" applyAlignment="1">
      <alignment horizontal="center" vertical="center"/>
    </xf>
    <xf numFmtId="0" fontId="44" fillId="24" borderId="26" xfId="115" applyFont="1" applyFill="1" applyBorder="1" applyAlignment="1">
      <alignment horizontal="center" vertical="center"/>
    </xf>
    <xf numFmtId="4" fontId="44" fillId="24" borderId="25" xfId="116" applyNumberFormat="1" applyFont="1" applyFill="1" applyBorder="1" applyAlignment="1">
      <alignment horizontal="center" vertical="center" wrapText="1"/>
    </xf>
    <xf numFmtId="4" fontId="44" fillId="24" borderId="26" xfId="116" applyNumberFormat="1" applyFont="1" applyFill="1" applyBorder="1" applyAlignment="1">
      <alignment horizontal="center" vertical="center" wrapText="1"/>
    </xf>
    <xf numFmtId="4" fontId="44" fillId="24" borderId="17" xfId="116" applyNumberFormat="1" applyFont="1" applyFill="1" applyBorder="1" applyAlignment="1">
      <alignment horizontal="center" vertical="center" wrapText="1"/>
    </xf>
    <xf numFmtId="49" fontId="41" fillId="0" borderId="13" xfId="115" applyNumberFormat="1" applyFont="1" applyFill="1" applyBorder="1" applyAlignment="1">
      <alignment horizontal="center" vertical="center" wrapText="1"/>
    </xf>
    <xf numFmtId="49" fontId="41" fillId="0" borderId="0" xfId="115" applyNumberFormat="1" applyFont="1" applyFill="1" applyBorder="1" applyAlignment="1">
      <alignment horizontal="center" vertical="center" wrapText="1"/>
    </xf>
    <xf numFmtId="49" fontId="41" fillId="0" borderId="10" xfId="115" applyNumberFormat="1" applyFont="1" applyFill="1" applyBorder="1" applyAlignment="1">
      <alignment horizontal="center" vertical="center" wrapText="1"/>
    </xf>
    <xf numFmtId="0" fontId="44" fillId="24" borderId="15" xfId="115" applyFont="1" applyFill="1" applyBorder="1" applyAlignment="1">
      <alignment horizontal="center" vertical="center" wrapText="1"/>
    </xf>
    <xf numFmtId="0" fontId="44" fillId="24" borderId="16" xfId="115" applyFont="1" applyFill="1" applyBorder="1" applyAlignment="1">
      <alignment horizontal="center" vertical="center" wrapText="1"/>
    </xf>
    <xf numFmtId="0" fontId="44" fillId="24" borderId="18" xfId="115" applyFont="1" applyFill="1" applyBorder="1" applyAlignment="1">
      <alignment horizontal="center" vertical="center" wrapText="1"/>
    </xf>
    <xf numFmtId="0" fontId="44" fillId="24" borderId="17" xfId="115" applyFont="1" applyFill="1" applyBorder="1" applyAlignment="1">
      <alignment horizontal="center" vertical="center"/>
    </xf>
    <xf numFmtId="0" fontId="44" fillId="0" borderId="0" xfId="115" applyFont="1"/>
    <xf numFmtId="0" fontId="47" fillId="0" borderId="0" xfId="115" applyFont="1" applyAlignment="1">
      <alignment horizontal="center"/>
    </xf>
    <xf numFmtId="0" fontId="41" fillId="0" borderId="0" xfId="130" applyFont="1" applyAlignment="1">
      <alignment horizontal="center"/>
    </xf>
    <xf numFmtId="0" fontId="41" fillId="0" borderId="0" xfId="130" applyFont="1"/>
    <xf numFmtId="0" fontId="54" fillId="0" borderId="0" xfId="115" applyFont="1" applyAlignment="1">
      <alignment horizontal="center" vertical="top" wrapText="1"/>
    </xf>
    <xf numFmtId="0" fontId="44" fillId="0" borderId="0" xfId="130" applyFont="1" applyAlignment="1">
      <alignment horizontal="center" vertical="center"/>
    </xf>
    <xf numFmtId="0" fontId="44" fillId="0" borderId="0" xfId="130" applyFont="1" applyAlignment="1">
      <alignment horizontal="center"/>
    </xf>
    <xf numFmtId="0" fontId="47" fillId="0" borderId="0" xfId="131" applyFont="1" applyFill="1" applyBorder="1" applyAlignment="1">
      <alignment horizontal="left" vertical="top"/>
    </xf>
    <xf numFmtId="0" fontId="47" fillId="0" borderId="15" xfId="117" applyFont="1" applyFill="1" applyBorder="1" applyAlignment="1">
      <alignment horizontal="left"/>
    </xf>
    <xf numFmtId="0" fontId="47" fillId="0" borderId="16" xfId="117" applyFont="1" applyFill="1" applyBorder="1" applyAlignment="1">
      <alignment horizontal="left"/>
    </xf>
    <xf numFmtId="0" fontId="47" fillId="0" borderId="18" xfId="117" applyFont="1" applyFill="1" applyBorder="1" applyAlignment="1">
      <alignment horizontal="left"/>
    </xf>
    <xf numFmtId="0" fontId="54" fillId="0" borderId="0" xfId="115" applyFont="1" applyAlignment="1">
      <alignment horizontal="center"/>
    </xf>
    <xf numFmtId="0" fontId="45" fillId="0" borderId="0" xfId="115" applyFont="1" applyAlignment="1">
      <alignment horizontal="center" vertical="center"/>
    </xf>
    <xf numFmtId="0" fontId="45" fillId="0" borderId="0" xfId="115" applyFont="1" applyAlignment="1">
      <alignment horizontal="center"/>
    </xf>
    <xf numFmtId="0" fontId="44" fillId="0" borderId="0" xfId="115" applyFont="1" applyAlignment="1">
      <alignment horizontal="left" vertical="center"/>
    </xf>
    <xf numFmtId="49" fontId="41" fillId="0" borderId="36" xfId="115" applyNumberFormat="1" applyFont="1" applyFill="1" applyBorder="1" applyAlignment="1">
      <alignment horizontal="center" vertical="center" wrapText="1"/>
    </xf>
    <xf numFmtId="49" fontId="41" fillId="0" borderId="43" xfId="115" applyNumberFormat="1" applyFont="1" applyFill="1" applyBorder="1" applyAlignment="1">
      <alignment horizontal="center" vertical="center" wrapText="1"/>
    </xf>
    <xf numFmtId="49" fontId="41" fillId="0" borderId="24" xfId="115" applyNumberFormat="1" applyFont="1" applyFill="1" applyBorder="1" applyAlignment="1">
      <alignment horizontal="center" vertical="center" wrapText="1"/>
    </xf>
    <xf numFmtId="0" fontId="43" fillId="0" borderId="0" xfId="117" applyFont="1" applyFill="1" applyBorder="1" applyAlignment="1">
      <alignment horizontal="center" vertical="top"/>
    </xf>
    <xf numFmtId="0" fontId="54" fillId="0" borderId="0" xfId="115" applyFont="1" applyAlignment="1">
      <alignment horizontal="center" wrapText="1"/>
    </xf>
    <xf numFmtId="49" fontId="41" fillId="0" borderId="12" xfId="115" applyNumberFormat="1" applyFont="1" applyFill="1" applyBorder="1" applyAlignment="1">
      <alignment horizontal="center" vertical="center" wrapText="1"/>
    </xf>
    <xf numFmtId="49" fontId="41" fillId="0" borderId="11" xfId="115" applyNumberFormat="1" applyFont="1" applyFill="1" applyBorder="1" applyAlignment="1">
      <alignment horizontal="center" vertical="center" wrapText="1"/>
    </xf>
    <xf numFmtId="0" fontId="43" fillId="0" borderId="0" xfId="117" applyFont="1" applyFill="1" applyBorder="1" applyAlignment="1">
      <alignment horizontal="left" vertical="top"/>
    </xf>
    <xf numFmtId="0" fontId="44" fillId="24" borderId="17" xfId="115" applyFont="1" applyFill="1" applyBorder="1" applyAlignment="1">
      <alignment horizontal="center" vertical="center" wrapText="1"/>
    </xf>
    <xf numFmtId="49" fontId="41" fillId="0" borderId="14" xfId="115" applyNumberFormat="1" applyFont="1" applyFill="1" applyBorder="1" applyAlignment="1">
      <alignment horizontal="center" vertical="center" wrapText="1"/>
    </xf>
    <xf numFmtId="0" fontId="41" fillId="0" borderId="0" xfId="130" applyFont="1" applyAlignment="1">
      <alignment horizontal="left" vertical="center"/>
    </xf>
    <xf numFmtId="0" fontId="44" fillId="24" borderId="25" xfId="130" applyFont="1" applyFill="1" applyBorder="1" applyAlignment="1">
      <alignment horizontal="center" vertical="center"/>
    </xf>
    <xf numFmtId="0" fontId="44" fillId="24" borderId="26" xfId="130" applyFont="1" applyFill="1" applyBorder="1" applyAlignment="1">
      <alignment horizontal="center" vertical="center"/>
    </xf>
    <xf numFmtId="0" fontId="44" fillId="24" borderId="35" xfId="130" applyFont="1" applyFill="1" applyBorder="1" applyAlignment="1">
      <alignment horizontal="center" vertical="center"/>
    </xf>
    <xf numFmtId="4" fontId="44" fillId="24" borderId="25" xfId="132" applyNumberFormat="1" applyFont="1" applyFill="1" applyBorder="1" applyAlignment="1">
      <alignment horizontal="center" vertical="center" wrapText="1"/>
    </xf>
    <xf numFmtId="4" fontId="44" fillId="24" borderId="26" xfId="132" applyNumberFormat="1" applyFont="1" applyFill="1" applyBorder="1" applyAlignment="1">
      <alignment horizontal="center" vertical="center" wrapText="1"/>
    </xf>
    <xf numFmtId="0" fontId="47" fillId="0" borderId="0" xfId="131" applyFont="1" applyFill="1" applyBorder="1" applyAlignment="1">
      <alignment horizontal="center" vertical="top"/>
    </xf>
    <xf numFmtId="4" fontId="44" fillId="24" borderId="17" xfId="132" applyNumberFormat="1" applyFont="1" applyFill="1" applyBorder="1" applyAlignment="1">
      <alignment horizontal="center" vertical="center" wrapText="1"/>
    </xf>
    <xf numFmtId="0" fontId="47" fillId="0" borderId="0" xfId="117" applyFont="1" applyFill="1" applyBorder="1" applyAlignment="1">
      <alignment horizontal="center" vertical="top"/>
    </xf>
    <xf numFmtId="0" fontId="43" fillId="0" borderId="0" xfId="117" applyFont="1" applyFill="1" applyBorder="1" applyAlignment="1">
      <alignment horizontal="center" vertical="top" wrapText="1"/>
    </xf>
    <xf numFmtId="0" fontId="54" fillId="0" borderId="0" xfId="115" applyFont="1" applyAlignment="1">
      <alignment horizontal="center" vertical="center" wrapText="1"/>
    </xf>
    <xf numFmtId="0" fontId="0" fillId="0" borderId="0" xfId="0" applyAlignment="1">
      <alignment wrapText="1"/>
    </xf>
    <xf numFmtId="0" fontId="53" fillId="25" borderId="15" xfId="118" applyFont="1" applyFill="1" applyBorder="1" applyAlignment="1">
      <alignment horizontal="left"/>
    </xf>
    <xf numFmtId="0" fontId="53" fillId="25" borderId="18" xfId="118" applyFont="1" applyFill="1" applyBorder="1" applyAlignment="1">
      <alignment horizontal="left"/>
    </xf>
    <xf numFmtId="0" fontId="45" fillId="0" borderId="0" xfId="118" applyFont="1" applyAlignment="1">
      <alignment horizontal="center" vertical="center"/>
    </xf>
    <xf numFmtId="0" fontId="45" fillId="0" borderId="0" xfId="118" applyFont="1" applyAlignment="1">
      <alignment horizontal="center"/>
    </xf>
    <xf numFmtId="0" fontId="43" fillId="0" borderId="0" xfId="119" applyFont="1" applyFill="1" applyBorder="1" applyAlignment="1">
      <alignment horizontal="center" vertical="top"/>
    </xf>
    <xf numFmtId="0" fontId="43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 wrapText="1"/>
    </xf>
    <xf numFmtId="0" fontId="41" fillId="0" borderId="13" xfId="0" applyFont="1" applyBorder="1" applyAlignment="1">
      <alignment horizontal="justify" vertical="top" wrapText="1"/>
    </xf>
    <xf numFmtId="0" fontId="41" fillId="0" borderId="0" xfId="0" applyFont="1" applyBorder="1" applyAlignment="1">
      <alignment horizontal="justify" vertical="top" wrapText="1"/>
    </xf>
    <xf numFmtId="0" fontId="44" fillId="27" borderId="15" xfId="0" applyFont="1" applyFill="1" applyBorder="1" applyAlignment="1">
      <alignment horizontal="center" vertical="center" wrapText="1"/>
    </xf>
    <xf numFmtId="0" fontId="44" fillId="27" borderId="16" xfId="0" applyFont="1" applyFill="1" applyBorder="1" applyAlignment="1">
      <alignment horizontal="center" vertical="center" wrapText="1"/>
    </xf>
    <xf numFmtId="0" fontId="44" fillId="27" borderId="18" xfId="0" applyFont="1" applyFill="1" applyBorder="1" applyAlignment="1">
      <alignment horizontal="center" vertical="center" wrapText="1"/>
    </xf>
    <xf numFmtId="0" fontId="44" fillId="27" borderId="17" xfId="0" applyFont="1" applyFill="1" applyBorder="1" applyAlignment="1">
      <alignment horizontal="center" vertical="center" wrapText="1"/>
    </xf>
    <xf numFmtId="0" fontId="44" fillId="0" borderId="25" xfId="0" applyFont="1" applyBorder="1" applyAlignment="1">
      <alignment horizontal="justify" vertical="top" wrapText="1"/>
    </xf>
    <xf numFmtId="0" fontId="41" fillId="0" borderId="15" xfId="0" applyFont="1" applyBorder="1" applyAlignment="1">
      <alignment horizontal="justify" vertical="top" wrapText="1"/>
    </xf>
    <xf numFmtId="0" fontId="41" fillId="0" borderId="18" xfId="0" applyFont="1" applyBorder="1" applyAlignment="1">
      <alignment horizontal="justify" vertical="top" wrapText="1"/>
    </xf>
    <xf numFmtId="0" fontId="44" fillId="0" borderId="15" xfId="0" applyFont="1" applyBorder="1" applyAlignment="1">
      <alignment horizontal="justify" vertical="top" wrapText="1"/>
    </xf>
    <xf numFmtId="0" fontId="44" fillId="0" borderId="18" xfId="0" applyFont="1" applyBorder="1" applyAlignment="1">
      <alignment horizontal="justify" vertical="top" wrapText="1"/>
    </xf>
    <xf numFmtId="0" fontId="44" fillId="0" borderId="17" xfId="0" applyFont="1" applyBorder="1" applyAlignment="1">
      <alignment horizontal="justify" vertical="top" wrapText="1"/>
    </xf>
    <xf numFmtId="0" fontId="45" fillId="26" borderId="0" xfId="0" applyFont="1" applyFill="1" applyBorder="1" applyAlignment="1">
      <alignment horizontal="center" vertical="top" wrapText="1"/>
    </xf>
    <xf numFmtId="0" fontId="44" fillId="26" borderId="0" xfId="0" applyFont="1" applyFill="1" applyBorder="1" applyAlignment="1">
      <alignment horizontal="center" vertical="top" wrapText="1"/>
    </xf>
  </cellXfs>
  <cellStyles count="136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álculo 2" xfId="73"/>
    <cellStyle name="Celda de comprobación" xfId="21" builtinId="23" customBuiltin="1"/>
    <cellStyle name="Celda de comprobación 2" xfId="102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Entrada 2" xfId="74"/>
    <cellStyle name="Euro" xfId="45"/>
    <cellStyle name="Euro 2" xfId="79"/>
    <cellStyle name="Hipervínculo 2" xfId="59"/>
    <cellStyle name="Hipervínculo 3" xfId="103"/>
    <cellStyle name="Incorrecto" xfId="31" builtinId="27" customBuiltin="1"/>
    <cellStyle name="Millares" xfId="134" builtinId="3"/>
    <cellStyle name="Millares 2" xfId="43"/>
    <cellStyle name="Millares 2 2" xfId="47"/>
    <cellStyle name="Millares 2 2 2" xfId="64"/>
    <cellStyle name="Millares 2 2 2 2" xfId="87"/>
    <cellStyle name="Millares 2 3" xfId="90"/>
    <cellStyle name="Millares 3" xfId="51"/>
    <cellStyle name="Millares 4" xfId="63"/>
    <cellStyle name="Millares 4 2" xfId="67"/>
    <cellStyle name="Millares 4 3" xfId="86"/>
    <cellStyle name="Millares 5" xfId="89"/>
    <cellStyle name="Millares 6" xfId="97"/>
    <cellStyle name="Millares 6 2" xfId="116"/>
    <cellStyle name="Millares 6 2 2" xfId="132"/>
    <cellStyle name="Millares 6 3" xfId="120"/>
    <cellStyle name="Moneda" xfId="133" builtinId="4"/>
    <cellStyle name="Moneda 2" xfId="44"/>
    <cellStyle name="Moneda 2 2" xfId="48"/>
    <cellStyle name="Moneda 3" xfId="123"/>
    <cellStyle name="Neutral" xfId="32" builtinId="28" customBuiltin="1"/>
    <cellStyle name="Normal" xfId="0" builtinId="0"/>
    <cellStyle name="Normal 10" xfId="88"/>
    <cellStyle name="Normal 10 2" xfId="104"/>
    <cellStyle name="Normal 11" xfId="95"/>
    <cellStyle name="Normal 11 2" xfId="115"/>
    <cellStyle name="Normal 11 2 2" xfId="130"/>
    <cellStyle name="Normal 11 3" xfId="118"/>
    <cellStyle name="Normal 12" xfId="105"/>
    <cellStyle name="Normal 13" xfId="121"/>
    <cellStyle name="Normal 14" xfId="127"/>
    <cellStyle name="Normal 15" xfId="61"/>
    <cellStyle name="Normal 15 2" xfId="129"/>
    <cellStyle name="Normal 2" xfId="42"/>
    <cellStyle name="Normal 2 13" xfId="60"/>
    <cellStyle name="Normal 2 2" xfId="46"/>
    <cellStyle name="Normal 2 3" xfId="65"/>
    <cellStyle name="Normal 2 4" xfId="91"/>
    <cellStyle name="Normal 2 5" xfId="96"/>
    <cellStyle name="Normal 2 5 2" xfId="117"/>
    <cellStyle name="Normal 2 5 2 2" xfId="131"/>
    <cellStyle name="Normal 2 5 3" xfId="119"/>
    <cellStyle name="Normal 3" xfId="49"/>
    <cellStyle name="Normal 4" xfId="52"/>
    <cellStyle name="Normal 4 2" xfId="98"/>
    <cellStyle name="Normal 5" xfId="53"/>
    <cellStyle name="Normal 6" xfId="54"/>
    <cellStyle name="Normal 6 2" xfId="57"/>
    <cellStyle name="Normal 6 2 2" xfId="83"/>
    <cellStyle name="Normal 6 3" xfId="62"/>
    <cellStyle name="Normal 6 3 2" xfId="68"/>
    <cellStyle name="Normal 6 3 2 2" xfId="106"/>
    <cellStyle name="Normal 6 3 2 2 2" xfId="100"/>
    <cellStyle name="Normal 6 3 2 2 2 2" xfId="113"/>
    <cellStyle name="Normal 6 3 2 2 2 3" xfId="126"/>
    <cellStyle name="Normal 6 3 2 2 3" xfId="122"/>
    <cellStyle name="Normal 6 3 3" xfId="85"/>
    <cellStyle name="Normal 6 4" xfId="69"/>
    <cellStyle name="Normal 6 5" xfId="70"/>
    <cellStyle name="Normal 6 5 2" xfId="107"/>
    <cellStyle name="Normal 6 6" xfId="80"/>
    <cellStyle name="Normal 6 7" xfId="93"/>
    <cellStyle name="Normal 6 7 2" xfId="99"/>
    <cellStyle name="Normal 6 7 3" xfId="108"/>
    <cellStyle name="Normal 7" xfId="55"/>
    <cellStyle name="Normal 7 2" xfId="66"/>
    <cellStyle name="Normal 7 2 2" xfId="109"/>
    <cellStyle name="Normal 7 2 3" xfId="124"/>
    <cellStyle name="Normal 7 3" xfId="81"/>
    <cellStyle name="Normal 7 4" xfId="94"/>
    <cellStyle name="Normal 8" xfId="56"/>
    <cellStyle name="Normal 8 2" xfId="71"/>
    <cellStyle name="Normal 8 3" xfId="82"/>
    <cellStyle name="Normal 8 4" xfId="112"/>
    <cellStyle name="Normal 8 5" xfId="125"/>
    <cellStyle name="Normal 9" xfId="58"/>
    <cellStyle name="Normal 9 2" xfId="72"/>
    <cellStyle name="Normal 9 2 2" xfId="110"/>
    <cellStyle name="Normal 9 2 2 2" xfId="101"/>
    <cellStyle name="Normal 9 2 2 2 2" xfId="114"/>
    <cellStyle name="Normal 9 2 2 2 3" xfId="128"/>
    <cellStyle name="Normal 9 3" xfId="84"/>
    <cellStyle name="Normal 9 4" xfId="92"/>
    <cellStyle name="Normal 9 4 2" xfId="111"/>
    <cellStyle name="Notas" xfId="33" builtinId="10" customBuiltin="1"/>
    <cellStyle name="Notas 2" xfId="75"/>
    <cellStyle name="Porcentaje" xfId="135" builtinId="5"/>
    <cellStyle name="Porcentual 2" xfId="50"/>
    <cellStyle name="Salida" xfId="34" builtinId="21" customBuiltin="1"/>
    <cellStyle name="Salida 2" xfId="76"/>
    <cellStyle name="Texto de advertencia" xfId="35" builtinId="11" customBuiltin="1"/>
    <cellStyle name="Texto explicativo" xfId="36" builtinId="53" customBuiltin="1"/>
    <cellStyle name="Título" xfId="37" builtinId="15" customBuiltin="1"/>
    <cellStyle name="Título 1" xfId="38" builtinId="16" customBuiltin="1"/>
    <cellStyle name="Título 2" xfId="39" builtinId="17" customBuiltin="1"/>
    <cellStyle name="Título 3" xfId="40" builtinId="18" customBuiltin="1"/>
    <cellStyle name="Título 3 2" xfId="77"/>
    <cellStyle name="Total" xfId="41" builtinId="25" customBuiltin="1"/>
    <cellStyle name="Total 2" xfId="78"/>
  </cellStyles>
  <dxfs count="0"/>
  <tableStyles count="0" defaultTableStyle="TableStyleMedium9" defaultPivotStyle="PivotStyleLight16"/>
  <colors>
    <mruColors>
      <color rgb="FF00FFCC"/>
      <color rgb="FF0000FF"/>
      <color rgb="FFF4F3EC"/>
      <color rgb="FF00CC99"/>
      <color rgb="FF33CCCC"/>
      <color rgb="FF009999"/>
      <color rgb="FF333300"/>
      <color rgb="FFE7F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95250</xdr:rowOff>
    </xdr:from>
    <xdr:to>
      <xdr:col>0</xdr:col>
      <xdr:colOff>928453</xdr:colOff>
      <xdr:row>2</xdr:row>
      <xdr:rowOff>371474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95250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</xdr:row>
      <xdr:rowOff>28578</xdr:rowOff>
    </xdr:from>
    <xdr:to>
      <xdr:col>1</xdr:col>
      <xdr:colOff>2622461</xdr:colOff>
      <xdr:row>29</xdr:row>
      <xdr:rowOff>42805</xdr:rowOff>
    </xdr:to>
    <xdr:grpSp>
      <xdr:nvGrpSpPr>
        <xdr:cNvPr id="14" name="Group 3"/>
        <xdr:cNvGrpSpPr>
          <a:grpSpLocks/>
        </xdr:cNvGrpSpPr>
      </xdr:nvGrpSpPr>
      <xdr:grpSpPr bwMode="auto">
        <a:xfrm>
          <a:off x="762000" y="4441828"/>
          <a:ext cx="2622461" cy="490477"/>
          <a:chOff x="2006" y="8705"/>
          <a:chExt cx="4060" cy="921"/>
        </a:xfrm>
      </xdr:grpSpPr>
      <xdr:sp macro="" textlink="">
        <xdr:nvSpPr>
          <xdr:cNvPr id="15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28604</xdr:colOff>
      <xdr:row>26</xdr:row>
      <xdr:rowOff>0</xdr:rowOff>
    </xdr:from>
    <xdr:to>
      <xdr:col>6</xdr:col>
      <xdr:colOff>173789</xdr:colOff>
      <xdr:row>29</xdr:row>
      <xdr:rowOff>14077</xdr:rowOff>
    </xdr:to>
    <xdr:grpSp>
      <xdr:nvGrpSpPr>
        <xdr:cNvPr id="17" name="16 Grupo"/>
        <xdr:cNvGrpSpPr/>
      </xdr:nvGrpSpPr>
      <xdr:grpSpPr>
        <a:xfrm>
          <a:off x="5449917" y="4413250"/>
          <a:ext cx="2073997" cy="490327"/>
          <a:chOff x="3419475" y="6810375"/>
          <a:chExt cx="2073997" cy="490327"/>
        </a:xfrm>
      </xdr:grpSpPr>
      <xdr:sp macro="" textlink="">
        <xdr:nvSpPr>
          <xdr:cNvPr id="18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19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87312</xdr:colOff>
      <xdr:row>0</xdr:row>
      <xdr:rowOff>71438</xdr:rowOff>
    </xdr:from>
    <xdr:to>
      <xdr:col>1</xdr:col>
      <xdr:colOff>120415</xdr:colOff>
      <xdr:row>4</xdr:row>
      <xdr:rowOff>53974</xdr:rowOff>
    </xdr:to>
    <xdr:pic>
      <xdr:nvPicPr>
        <xdr:cNvPr id="20" name="19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312" y="71438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752475</xdr:colOff>
      <xdr:row>27</xdr:row>
      <xdr:rowOff>28578</xdr:rowOff>
    </xdr:from>
    <xdr:to>
      <xdr:col>2</xdr:col>
      <xdr:colOff>612686</xdr:colOff>
      <xdr:row>30</xdr:row>
      <xdr:rowOff>33280</xdr:rowOff>
    </xdr:to>
    <xdr:grpSp>
      <xdr:nvGrpSpPr>
        <xdr:cNvPr id="14" name="Group 3"/>
        <xdr:cNvGrpSpPr>
          <a:grpSpLocks/>
        </xdr:cNvGrpSpPr>
      </xdr:nvGrpSpPr>
      <xdr:grpSpPr bwMode="auto">
        <a:xfrm>
          <a:off x="752475" y="4438653"/>
          <a:ext cx="2622461" cy="490477"/>
          <a:chOff x="2006" y="8705"/>
          <a:chExt cx="4060" cy="921"/>
        </a:xfrm>
      </xdr:grpSpPr>
      <xdr:sp macro="" textlink="">
        <xdr:nvSpPr>
          <xdr:cNvPr id="15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220692</xdr:colOff>
      <xdr:row>27</xdr:row>
      <xdr:rowOff>0</xdr:rowOff>
    </xdr:from>
    <xdr:to>
      <xdr:col>5</xdr:col>
      <xdr:colOff>1046914</xdr:colOff>
      <xdr:row>30</xdr:row>
      <xdr:rowOff>4552</xdr:rowOff>
    </xdr:to>
    <xdr:grpSp>
      <xdr:nvGrpSpPr>
        <xdr:cNvPr id="17" name="16 Grupo"/>
        <xdr:cNvGrpSpPr/>
      </xdr:nvGrpSpPr>
      <xdr:grpSpPr>
        <a:xfrm>
          <a:off x="5011767" y="4410075"/>
          <a:ext cx="2073997" cy="490327"/>
          <a:chOff x="3419475" y="6810375"/>
          <a:chExt cx="2073997" cy="490327"/>
        </a:xfrm>
      </xdr:grpSpPr>
      <xdr:sp macro="" textlink="">
        <xdr:nvSpPr>
          <xdr:cNvPr id="30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31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66675</xdr:colOff>
      <xdr:row>0</xdr:row>
      <xdr:rowOff>66675</xdr:rowOff>
    </xdr:from>
    <xdr:to>
      <xdr:col>1</xdr:col>
      <xdr:colOff>14053</xdr:colOff>
      <xdr:row>4</xdr:row>
      <xdr:rowOff>38099</xdr:rowOff>
    </xdr:to>
    <xdr:pic>
      <xdr:nvPicPr>
        <xdr:cNvPr id="32" name="3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24</xdr:row>
      <xdr:rowOff>28578</xdr:rowOff>
    </xdr:from>
    <xdr:to>
      <xdr:col>1</xdr:col>
      <xdr:colOff>2746286</xdr:colOff>
      <xdr:row>27</xdr:row>
      <xdr:rowOff>33280</xdr:rowOff>
    </xdr:to>
    <xdr:grpSp>
      <xdr:nvGrpSpPr>
        <xdr:cNvPr id="14" name="Group 3"/>
        <xdr:cNvGrpSpPr>
          <a:grpSpLocks/>
        </xdr:cNvGrpSpPr>
      </xdr:nvGrpSpPr>
      <xdr:grpSpPr bwMode="auto">
        <a:xfrm>
          <a:off x="1162050" y="4067178"/>
          <a:ext cx="2622461" cy="490477"/>
          <a:chOff x="2006" y="8705"/>
          <a:chExt cx="4060" cy="921"/>
        </a:xfrm>
      </xdr:grpSpPr>
      <xdr:sp macro="" textlink="">
        <xdr:nvSpPr>
          <xdr:cNvPr id="15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287367</xdr:colOff>
      <xdr:row>24</xdr:row>
      <xdr:rowOff>0</xdr:rowOff>
    </xdr:from>
    <xdr:to>
      <xdr:col>4</xdr:col>
      <xdr:colOff>1246939</xdr:colOff>
      <xdr:row>27</xdr:row>
      <xdr:rowOff>4552</xdr:rowOff>
    </xdr:to>
    <xdr:grpSp>
      <xdr:nvGrpSpPr>
        <xdr:cNvPr id="17" name="16 Grupo"/>
        <xdr:cNvGrpSpPr/>
      </xdr:nvGrpSpPr>
      <xdr:grpSpPr>
        <a:xfrm>
          <a:off x="5468967" y="4038600"/>
          <a:ext cx="2073997" cy="490327"/>
          <a:chOff x="3419475" y="6810375"/>
          <a:chExt cx="2073997" cy="490327"/>
        </a:xfrm>
      </xdr:grpSpPr>
      <xdr:sp macro="" textlink="">
        <xdr:nvSpPr>
          <xdr:cNvPr id="30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31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180975</xdr:colOff>
      <xdr:row>0</xdr:row>
      <xdr:rowOff>57150</xdr:rowOff>
    </xdr:from>
    <xdr:to>
      <xdr:col>0</xdr:col>
      <xdr:colOff>976078</xdr:colOff>
      <xdr:row>4</xdr:row>
      <xdr:rowOff>28574</xdr:rowOff>
    </xdr:to>
    <xdr:pic>
      <xdr:nvPicPr>
        <xdr:cNvPr id="32" name="3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57150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23</xdr:row>
      <xdr:rowOff>28578</xdr:rowOff>
    </xdr:from>
    <xdr:to>
      <xdr:col>1</xdr:col>
      <xdr:colOff>2012861</xdr:colOff>
      <xdr:row>25</xdr:row>
      <xdr:rowOff>157105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381000" y="4467228"/>
          <a:ext cx="262246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868392</xdr:colOff>
      <xdr:row>23</xdr:row>
      <xdr:rowOff>0</xdr:rowOff>
    </xdr:from>
    <xdr:to>
      <xdr:col>4</xdr:col>
      <xdr:colOff>265864</xdr:colOff>
      <xdr:row>25</xdr:row>
      <xdr:rowOff>128377</xdr:rowOff>
    </xdr:to>
    <xdr:grpSp>
      <xdr:nvGrpSpPr>
        <xdr:cNvPr id="21" name="20 Grupo"/>
        <xdr:cNvGrpSpPr/>
      </xdr:nvGrpSpPr>
      <xdr:grpSpPr>
        <a:xfrm>
          <a:off x="4535517" y="4438650"/>
          <a:ext cx="2073997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76200</xdr:colOff>
      <xdr:row>0</xdr:row>
      <xdr:rowOff>76200</xdr:rowOff>
    </xdr:from>
    <xdr:to>
      <xdr:col>0</xdr:col>
      <xdr:colOff>871303</xdr:colOff>
      <xdr:row>3</xdr:row>
      <xdr:rowOff>142874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6200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23</xdr:row>
      <xdr:rowOff>28578</xdr:rowOff>
    </xdr:from>
    <xdr:to>
      <xdr:col>1</xdr:col>
      <xdr:colOff>2355761</xdr:colOff>
      <xdr:row>25</xdr:row>
      <xdr:rowOff>157105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723900" y="4352928"/>
          <a:ext cx="269866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868392</xdr:colOff>
      <xdr:row>23</xdr:row>
      <xdr:rowOff>0</xdr:rowOff>
    </xdr:from>
    <xdr:to>
      <xdr:col>4</xdr:col>
      <xdr:colOff>265864</xdr:colOff>
      <xdr:row>25</xdr:row>
      <xdr:rowOff>128377</xdr:rowOff>
    </xdr:to>
    <xdr:grpSp>
      <xdr:nvGrpSpPr>
        <xdr:cNvPr id="21" name="20 Grupo"/>
        <xdr:cNvGrpSpPr/>
      </xdr:nvGrpSpPr>
      <xdr:grpSpPr>
        <a:xfrm>
          <a:off x="4611717" y="4324350"/>
          <a:ext cx="2245447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890353</xdr:colOff>
      <xdr:row>3</xdr:row>
      <xdr:rowOff>123824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771525</xdr:colOff>
      <xdr:row>44</xdr:row>
      <xdr:rowOff>28578</xdr:rowOff>
    </xdr:from>
    <xdr:to>
      <xdr:col>1</xdr:col>
      <xdr:colOff>2260511</xdr:colOff>
      <xdr:row>46</xdr:row>
      <xdr:rowOff>157105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771525" y="10096503"/>
          <a:ext cx="262246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773142</xdr:colOff>
      <xdr:row>44</xdr:row>
      <xdr:rowOff>0</xdr:rowOff>
    </xdr:from>
    <xdr:to>
      <xdr:col>4</xdr:col>
      <xdr:colOff>370639</xdr:colOff>
      <xdr:row>46</xdr:row>
      <xdr:rowOff>128377</xdr:rowOff>
    </xdr:to>
    <xdr:grpSp>
      <xdr:nvGrpSpPr>
        <xdr:cNvPr id="21" name="20 Grupo"/>
        <xdr:cNvGrpSpPr/>
      </xdr:nvGrpSpPr>
      <xdr:grpSpPr>
        <a:xfrm>
          <a:off x="4411692" y="10067925"/>
          <a:ext cx="1016722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57150</xdr:colOff>
      <xdr:row>0</xdr:row>
      <xdr:rowOff>47625</xdr:rowOff>
    </xdr:from>
    <xdr:to>
      <xdr:col>0</xdr:col>
      <xdr:colOff>852253</xdr:colOff>
      <xdr:row>3</xdr:row>
      <xdr:rowOff>114299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4762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23</xdr:row>
      <xdr:rowOff>28578</xdr:rowOff>
    </xdr:from>
    <xdr:to>
      <xdr:col>2</xdr:col>
      <xdr:colOff>679361</xdr:colOff>
      <xdr:row>25</xdr:row>
      <xdr:rowOff>157105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933450" y="4391028"/>
          <a:ext cx="262246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544542</xdr:colOff>
      <xdr:row>23</xdr:row>
      <xdr:rowOff>0</xdr:rowOff>
    </xdr:from>
    <xdr:to>
      <xdr:col>5</xdr:col>
      <xdr:colOff>475414</xdr:colOff>
      <xdr:row>25</xdr:row>
      <xdr:rowOff>128377</xdr:rowOff>
    </xdr:to>
    <xdr:grpSp>
      <xdr:nvGrpSpPr>
        <xdr:cNvPr id="21" name="20 Grupo"/>
        <xdr:cNvGrpSpPr/>
      </xdr:nvGrpSpPr>
      <xdr:grpSpPr>
        <a:xfrm>
          <a:off x="4564092" y="4362450"/>
          <a:ext cx="2073997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104775</xdr:colOff>
      <xdr:row>0</xdr:row>
      <xdr:rowOff>76200</xdr:rowOff>
    </xdr:from>
    <xdr:to>
      <xdr:col>1</xdr:col>
      <xdr:colOff>137878</xdr:colOff>
      <xdr:row>3</xdr:row>
      <xdr:rowOff>142874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76200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28578</xdr:rowOff>
    </xdr:from>
    <xdr:to>
      <xdr:col>2</xdr:col>
      <xdr:colOff>511086</xdr:colOff>
      <xdr:row>24</xdr:row>
      <xdr:rowOff>153930</xdr:rowOff>
    </xdr:to>
    <xdr:grpSp>
      <xdr:nvGrpSpPr>
        <xdr:cNvPr id="14" name="Group 3"/>
        <xdr:cNvGrpSpPr>
          <a:grpSpLocks/>
        </xdr:cNvGrpSpPr>
      </xdr:nvGrpSpPr>
      <xdr:grpSpPr bwMode="auto">
        <a:xfrm>
          <a:off x="762000" y="4219578"/>
          <a:ext cx="2622461" cy="490477"/>
          <a:chOff x="2006" y="8705"/>
          <a:chExt cx="4060" cy="921"/>
        </a:xfrm>
      </xdr:grpSpPr>
      <xdr:sp macro="" textlink="">
        <xdr:nvSpPr>
          <xdr:cNvPr id="15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376267</xdr:colOff>
      <xdr:row>22</xdr:row>
      <xdr:rowOff>0</xdr:rowOff>
    </xdr:from>
    <xdr:to>
      <xdr:col>5</xdr:col>
      <xdr:colOff>307139</xdr:colOff>
      <xdr:row>24</xdr:row>
      <xdr:rowOff>125202</xdr:rowOff>
    </xdr:to>
    <xdr:grpSp>
      <xdr:nvGrpSpPr>
        <xdr:cNvPr id="17" name="16 Grupo"/>
        <xdr:cNvGrpSpPr/>
      </xdr:nvGrpSpPr>
      <xdr:grpSpPr>
        <a:xfrm>
          <a:off x="4392642" y="4191000"/>
          <a:ext cx="2073997" cy="490327"/>
          <a:chOff x="3419475" y="6810375"/>
          <a:chExt cx="2073997" cy="490327"/>
        </a:xfrm>
      </xdr:grpSpPr>
      <xdr:sp macro="" textlink="">
        <xdr:nvSpPr>
          <xdr:cNvPr id="30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31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87313</xdr:colOff>
      <xdr:row>0</xdr:row>
      <xdr:rowOff>79375</xdr:rowOff>
    </xdr:from>
    <xdr:to>
      <xdr:col>1</xdr:col>
      <xdr:colOff>120416</xdr:colOff>
      <xdr:row>3</xdr:row>
      <xdr:rowOff>149224</xdr:rowOff>
    </xdr:to>
    <xdr:pic>
      <xdr:nvPicPr>
        <xdr:cNvPr id="32" name="3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313" y="7937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36</xdr:row>
      <xdr:rowOff>28578</xdr:rowOff>
    </xdr:from>
    <xdr:to>
      <xdr:col>1</xdr:col>
      <xdr:colOff>1003211</xdr:colOff>
      <xdr:row>38</xdr:row>
      <xdr:rowOff>157105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581025" y="6943728"/>
          <a:ext cx="262246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2116167</xdr:colOff>
      <xdr:row>36</xdr:row>
      <xdr:rowOff>0</xdr:rowOff>
    </xdr:from>
    <xdr:to>
      <xdr:col>3</xdr:col>
      <xdr:colOff>170614</xdr:colOff>
      <xdr:row>38</xdr:row>
      <xdr:rowOff>128377</xdr:rowOff>
    </xdr:to>
    <xdr:grpSp>
      <xdr:nvGrpSpPr>
        <xdr:cNvPr id="21" name="20 Grupo"/>
        <xdr:cNvGrpSpPr/>
      </xdr:nvGrpSpPr>
      <xdr:grpSpPr>
        <a:xfrm>
          <a:off x="4316442" y="6915150"/>
          <a:ext cx="2073997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104775</xdr:colOff>
      <xdr:row>0</xdr:row>
      <xdr:rowOff>76200</xdr:rowOff>
    </xdr:from>
    <xdr:to>
      <xdr:col>0</xdr:col>
      <xdr:colOff>899878</xdr:colOff>
      <xdr:row>3</xdr:row>
      <xdr:rowOff>142874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76200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28578</xdr:rowOff>
    </xdr:from>
    <xdr:to>
      <xdr:col>3</xdr:col>
      <xdr:colOff>203111</xdr:colOff>
      <xdr:row>33</xdr:row>
      <xdr:rowOff>33280</xdr:rowOff>
    </xdr:to>
    <xdr:grpSp>
      <xdr:nvGrpSpPr>
        <xdr:cNvPr id="14" name="Group 3"/>
        <xdr:cNvGrpSpPr>
          <a:grpSpLocks/>
        </xdr:cNvGrpSpPr>
      </xdr:nvGrpSpPr>
      <xdr:grpSpPr bwMode="auto">
        <a:xfrm>
          <a:off x="1352550" y="5905503"/>
          <a:ext cx="3060611" cy="490477"/>
          <a:chOff x="2006" y="8705"/>
          <a:chExt cx="4060" cy="921"/>
        </a:xfrm>
      </xdr:grpSpPr>
      <xdr:sp macro="" textlink="">
        <xdr:nvSpPr>
          <xdr:cNvPr id="15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1316067</xdr:colOff>
      <xdr:row>30</xdr:row>
      <xdr:rowOff>0</xdr:rowOff>
    </xdr:from>
    <xdr:to>
      <xdr:col>5</xdr:col>
      <xdr:colOff>627814</xdr:colOff>
      <xdr:row>33</xdr:row>
      <xdr:rowOff>4552</xdr:rowOff>
    </xdr:to>
    <xdr:grpSp>
      <xdr:nvGrpSpPr>
        <xdr:cNvPr id="17" name="16 Grupo"/>
        <xdr:cNvGrpSpPr/>
      </xdr:nvGrpSpPr>
      <xdr:grpSpPr>
        <a:xfrm>
          <a:off x="5526117" y="5876925"/>
          <a:ext cx="2064472" cy="490327"/>
          <a:chOff x="3419475" y="6810375"/>
          <a:chExt cx="2073997" cy="490327"/>
        </a:xfrm>
      </xdr:grpSpPr>
      <xdr:sp macro="" textlink="">
        <xdr:nvSpPr>
          <xdr:cNvPr id="30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31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85725</xdr:colOff>
      <xdr:row>0</xdr:row>
      <xdr:rowOff>47625</xdr:rowOff>
    </xdr:from>
    <xdr:to>
      <xdr:col>0</xdr:col>
      <xdr:colOff>880828</xdr:colOff>
      <xdr:row>3</xdr:row>
      <xdr:rowOff>123824</xdr:rowOff>
    </xdr:to>
    <xdr:pic>
      <xdr:nvPicPr>
        <xdr:cNvPr id="32" name="3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4762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333375</xdr:colOff>
      <xdr:row>33</xdr:row>
      <xdr:rowOff>28578</xdr:rowOff>
    </xdr:from>
    <xdr:to>
      <xdr:col>2</xdr:col>
      <xdr:colOff>298361</xdr:colOff>
      <xdr:row>36</xdr:row>
      <xdr:rowOff>33280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1362075" y="5791203"/>
          <a:ext cx="262246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838200</xdr:colOff>
      <xdr:row>33</xdr:row>
      <xdr:rowOff>0</xdr:rowOff>
    </xdr:from>
    <xdr:to>
      <xdr:col>5</xdr:col>
      <xdr:colOff>911947</xdr:colOff>
      <xdr:row>36</xdr:row>
      <xdr:rowOff>4552</xdr:rowOff>
    </xdr:to>
    <xdr:grpSp>
      <xdr:nvGrpSpPr>
        <xdr:cNvPr id="21" name="20 Grupo"/>
        <xdr:cNvGrpSpPr/>
      </xdr:nvGrpSpPr>
      <xdr:grpSpPr>
        <a:xfrm>
          <a:off x="5581650" y="5762625"/>
          <a:ext cx="1826347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85725</xdr:colOff>
      <xdr:row>0</xdr:row>
      <xdr:rowOff>85725</xdr:rowOff>
    </xdr:from>
    <xdr:to>
      <xdr:col>0</xdr:col>
      <xdr:colOff>880828</xdr:colOff>
      <xdr:row>4</xdr:row>
      <xdr:rowOff>57149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8572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29</xdr:row>
      <xdr:rowOff>28578</xdr:rowOff>
    </xdr:from>
    <xdr:to>
      <xdr:col>0</xdr:col>
      <xdr:colOff>3270161</xdr:colOff>
      <xdr:row>32</xdr:row>
      <xdr:rowOff>14230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647700" y="6486528"/>
          <a:ext cx="262246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163542</xdr:colOff>
      <xdr:row>29</xdr:row>
      <xdr:rowOff>0</xdr:rowOff>
    </xdr:from>
    <xdr:to>
      <xdr:col>2</xdr:col>
      <xdr:colOff>475414</xdr:colOff>
      <xdr:row>31</xdr:row>
      <xdr:rowOff>147427</xdr:rowOff>
    </xdr:to>
    <xdr:grpSp>
      <xdr:nvGrpSpPr>
        <xdr:cNvPr id="21" name="20 Grupo"/>
        <xdr:cNvGrpSpPr/>
      </xdr:nvGrpSpPr>
      <xdr:grpSpPr>
        <a:xfrm>
          <a:off x="4506942" y="6457950"/>
          <a:ext cx="2073997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104775</xdr:colOff>
      <xdr:row>0</xdr:row>
      <xdr:rowOff>104775</xdr:rowOff>
    </xdr:from>
    <xdr:to>
      <xdr:col>0</xdr:col>
      <xdr:colOff>899878</xdr:colOff>
      <xdr:row>2</xdr:row>
      <xdr:rowOff>371474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0477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28578</xdr:rowOff>
    </xdr:from>
    <xdr:to>
      <xdr:col>1</xdr:col>
      <xdr:colOff>2622461</xdr:colOff>
      <xdr:row>38</xdr:row>
      <xdr:rowOff>33280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762000" y="6505578"/>
          <a:ext cx="262246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3573492</xdr:colOff>
      <xdr:row>35</xdr:row>
      <xdr:rowOff>0</xdr:rowOff>
    </xdr:from>
    <xdr:to>
      <xdr:col>3</xdr:col>
      <xdr:colOff>532564</xdr:colOff>
      <xdr:row>38</xdr:row>
      <xdr:rowOff>4552</xdr:rowOff>
    </xdr:to>
    <xdr:grpSp>
      <xdr:nvGrpSpPr>
        <xdr:cNvPr id="21" name="20 Grupo"/>
        <xdr:cNvGrpSpPr/>
      </xdr:nvGrpSpPr>
      <xdr:grpSpPr>
        <a:xfrm>
          <a:off x="4335492" y="6477000"/>
          <a:ext cx="2150197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104775</xdr:colOff>
      <xdr:row>0</xdr:row>
      <xdr:rowOff>85725</xdr:rowOff>
    </xdr:from>
    <xdr:to>
      <xdr:col>1</xdr:col>
      <xdr:colOff>137878</xdr:colOff>
      <xdr:row>4</xdr:row>
      <xdr:rowOff>9524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572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50</xdr:row>
      <xdr:rowOff>28578</xdr:rowOff>
    </xdr:from>
    <xdr:to>
      <xdr:col>1</xdr:col>
      <xdr:colOff>2622461</xdr:colOff>
      <xdr:row>53</xdr:row>
      <xdr:rowOff>33280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762000" y="9229728"/>
          <a:ext cx="262246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125442</xdr:colOff>
      <xdr:row>50</xdr:row>
      <xdr:rowOff>0</xdr:rowOff>
    </xdr:from>
    <xdr:to>
      <xdr:col>3</xdr:col>
      <xdr:colOff>475414</xdr:colOff>
      <xdr:row>53</xdr:row>
      <xdr:rowOff>4552</xdr:rowOff>
    </xdr:to>
    <xdr:grpSp>
      <xdr:nvGrpSpPr>
        <xdr:cNvPr id="21" name="20 Grupo"/>
        <xdr:cNvGrpSpPr/>
      </xdr:nvGrpSpPr>
      <xdr:grpSpPr>
        <a:xfrm>
          <a:off x="4449792" y="9201150"/>
          <a:ext cx="1816822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133350</xdr:colOff>
      <xdr:row>0</xdr:row>
      <xdr:rowOff>95250</xdr:rowOff>
    </xdr:from>
    <xdr:to>
      <xdr:col>1</xdr:col>
      <xdr:colOff>166453</xdr:colOff>
      <xdr:row>4</xdr:row>
      <xdr:rowOff>19049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95250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30</xdr:row>
      <xdr:rowOff>28578</xdr:rowOff>
    </xdr:from>
    <xdr:to>
      <xdr:col>3</xdr:col>
      <xdr:colOff>136436</xdr:colOff>
      <xdr:row>33</xdr:row>
      <xdr:rowOff>33280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1400175" y="5391153"/>
          <a:ext cx="262246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723900</xdr:colOff>
      <xdr:row>30</xdr:row>
      <xdr:rowOff>0</xdr:rowOff>
    </xdr:from>
    <xdr:to>
      <xdr:col>8</xdr:col>
      <xdr:colOff>254722</xdr:colOff>
      <xdr:row>33</xdr:row>
      <xdr:rowOff>4552</xdr:rowOff>
    </xdr:to>
    <xdr:grpSp>
      <xdr:nvGrpSpPr>
        <xdr:cNvPr id="21" name="20 Grupo"/>
        <xdr:cNvGrpSpPr/>
      </xdr:nvGrpSpPr>
      <xdr:grpSpPr>
        <a:xfrm>
          <a:off x="6305550" y="5362575"/>
          <a:ext cx="2073997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76200</xdr:colOff>
      <xdr:row>0</xdr:row>
      <xdr:rowOff>85725</xdr:rowOff>
    </xdr:from>
    <xdr:to>
      <xdr:col>1</xdr:col>
      <xdr:colOff>109303</xdr:colOff>
      <xdr:row>4</xdr:row>
      <xdr:rowOff>95249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8572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28578</xdr:rowOff>
    </xdr:from>
    <xdr:to>
      <xdr:col>2</xdr:col>
      <xdr:colOff>536486</xdr:colOff>
      <xdr:row>28</xdr:row>
      <xdr:rowOff>33280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762000" y="4276728"/>
          <a:ext cx="262246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457200</xdr:colOff>
      <xdr:row>25</xdr:row>
      <xdr:rowOff>0</xdr:rowOff>
    </xdr:from>
    <xdr:to>
      <xdr:col>6</xdr:col>
      <xdr:colOff>292822</xdr:colOff>
      <xdr:row>28</xdr:row>
      <xdr:rowOff>4552</xdr:rowOff>
    </xdr:to>
    <xdr:grpSp>
      <xdr:nvGrpSpPr>
        <xdr:cNvPr id="21" name="20 Grupo"/>
        <xdr:cNvGrpSpPr/>
      </xdr:nvGrpSpPr>
      <xdr:grpSpPr>
        <a:xfrm>
          <a:off x="5667375" y="4248150"/>
          <a:ext cx="2073997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104775</xdr:colOff>
      <xdr:row>0</xdr:row>
      <xdr:rowOff>57150</xdr:rowOff>
    </xdr:from>
    <xdr:to>
      <xdr:col>1</xdr:col>
      <xdr:colOff>137878</xdr:colOff>
      <xdr:row>4</xdr:row>
      <xdr:rowOff>28574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57150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26</xdr:row>
      <xdr:rowOff>28578</xdr:rowOff>
    </xdr:from>
    <xdr:to>
      <xdr:col>1</xdr:col>
      <xdr:colOff>2470061</xdr:colOff>
      <xdr:row>29</xdr:row>
      <xdr:rowOff>33280</xdr:rowOff>
    </xdr:to>
    <xdr:grpSp>
      <xdr:nvGrpSpPr>
        <xdr:cNvPr id="14" name="Group 3"/>
        <xdr:cNvGrpSpPr>
          <a:grpSpLocks/>
        </xdr:cNvGrpSpPr>
      </xdr:nvGrpSpPr>
      <xdr:grpSpPr bwMode="auto">
        <a:xfrm>
          <a:off x="609600" y="4391028"/>
          <a:ext cx="2622461" cy="490477"/>
          <a:chOff x="2006" y="8705"/>
          <a:chExt cx="4060" cy="921"/>
        </a:xfrm>
      </xdr:grpSpPr>
      <xdr:sp macro="" textlink="">
        <xdr:nvSpPr>
          <xdr:cNvPr id="15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1085850</xdr:colOff>
      <xdr:row>26</xdr:row>
      <xdr:rowOff>0</xdr:rowOff>
    </xdr:from>
    <xdr:to>
      <xdr:col>4</xdr:col>
      <xdr:colOff>521422</xdr:colOff>
      <xdr:row>29</xdr:row>
      <xdr:rowOff>4552</xdr:rowOff>
    </xdr:to>
    <xdr:grpSp>
      <xdr:nvGrpSpPr>
        <xdr:cNvPr id="17" name="16 Grupo"/>
        <xdr:cNvGrpSpPr/>
      </xdr:nvGrpSpPr>
      <xdr:grpSpPr>
        <a:xfrm>
          <a:off x="4429125" y="4362450"/>
          <a:ext cx="2073997" cy="490327"/>
          <a:chOff x="3419475" y="6810375"/>
          <a:chExt cx="2073997" cy="490327"/>
        </a:xfrm>
      </xdr:grpSpPr>
      <xdr:sp macro="" textlink="">
        <xdr:nvSpPr>
          <xdr:cNvPr id="30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31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95250</xdr:colOff>
      <xdr:row>0</xdr:row>
      <xdr:rowOff>85725</xdr:rowOff>
    </xdr:from>
    <xdr:to>
      <xdr:col>1</xdr:col>
      <xdr:colOff>128353</xdr:colOff>
      <xdr:row>4</xdr:row>
      <xdr:rowOff>57149</xdr:rowOff>
    </xdr:to>
    <xdr:pic>
      <xdr:nvPicPr>
        <xdr:cNvPr id="32" name="3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8572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457200</xdr:colOff>
      <xdr:row>44</xdr:row>
      <xdr:rowOff>28578</xdr:rowOff>
    </xdr:from>
    <xdr:to>
      <xdr:col>2</xdr:col>
      <xdr:colOff>755561</xdr:colOff>
      <xdr:row>46</xdr:row>
      <xdr:rowOff>157105</xdr:rowOff>
    </xdr:to>
    <xdr:grpSp>
      <xdr:nvGrpSpPr>
        <xdr:cNvPr id="14" name="Group 3"/>
        <xdr:cNvGrpSpPr>
          <a:grpSpLocks/>
        </xdr:cNvGrpSpPr>
      </xdr:nvGrpSpPr>
      <xdr:grpSpPr bwMode="auto">
        <a:xfrm>
          <a:off x="1219200" y="8410578"/>
          <a:ext cx="2622461" cy="490477"/>
          <a:chOff x="2006" y="8705"/>
          <a:chExt cx="4060" cy="921"/>
        </a:xfrm>
      </xdr:grpSpPr>
      <xdr:sp macro="" textlink="">
        <xdr:nvSpPr>
          <xdr:cNvPr id="15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161925</xdr:colOff>
      <xdr:row>44</xdr:row>
      <xdr:rowOff>0</xdr:rowOff>
    </xdr:from>
    <xdr:to>
      <xdr:col>4</xdr:col>
      <xdr:colOff>988147</xdr:colOff>
      <xdr:row>46</xdr:row>
      <xdr:rowOff>128377</xdr:rowOff>
    </xdr:to>
    <xdr:grpSp>
      <xdr:nvGrpSpPr>
        <xdr:cNvPr id="17" name="16 Grupo"/>
        <xdr:cNvGrpSpPr/>
      </xdr:nvGrpSpPr>
      <xdr:grpSpPr>
        <a:xfrm>
          <a:off x="4886325" y="8382000"/>
          <a:ext cx="2073997" cy="490327"/>
          <a:chOff x="3419475" y="6810375"/>
          <a:chExt cx="2073997" cy="490327"/>
        </a:xfrm>
      </xdr:grpSpPr>
      <xdr:sp macro="" textlink="">
        <xdr:nvSpPr>
          <xdr:cNvPr id="18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19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66675</xdr:colOff>
      <xdr:row>0</xdr:row>
      <xdr:rowOff>66675</xdr:rowOff>
    </xdr:from>
    <xdr:to>
      <xdr:col>1</xdr:col>
      <xdr:colOff>99778</xdr:colOff>
      <xdr:row>3</xdr:row>
      <xdr:rowOff>133349</xdr:rowOff>
    </xdr:to>
    <xdr:pic>
      <xdr:nvPicPr>
        <xdr:cNvPr id="20" name="19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971550</xdr:colOff>
      <xdr:row>24</xdr:row>
      <xdr:rowOff>28578</xdr:rowOff>
    </xdr:from>
    <xdr:to>
      <xdr:col>1</xdr:col>
      <xdr:colOff>936536</xdr:colOff>
      <xdr:row>26</xdr:row>
      <xdr:rowOff>157105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971550" y="5181603"/>
          <a:ext cx="262246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1895475</xdr:colOff>
      <xdr:row>24</xdr:row>
      <xdr:rowOff>0</xdr:rowOff>
    </xdr:from>
    <xdr:to>
      <xdr:col>2</xdr:col>
      <xdr:colOff>207097</xdr:colOff>
      <xdr:row>26</xdr:row>
      <xdr:rowOff>128377</xdr:rowOff>
    </xdr:to>
    <xdr:grpSp>
      <xdr:nvGrpSpPr>
        <xdr:cNvPr id="21" name="20 Grupo"/>
        <xdr:cNvGrpSpPr/>
      </xdr:nvGrpSpPr>
      <xdr:grpSpPr>
        <a:xfrm>
          <a:off x="4552950" y="5153025"/>
          <a:ext cx="2073997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123825</xdr:colOff>
      <xdr:row>0</xdr:row>
      <xdr:rowOff>114300</xdr:rowOff>
    </xdr:from>
    <xdr:to>
      <xdr:col>0</xdr:col>
      <xdr:colOff>918928</xdr:colOff>
      <xdr:row>3</xdr:row>
      <xdr:rowOff>180974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14300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26</xdr:row>
      <xdr:rowOff>28578</xdr:rowOff>
    </xdr:from>
    <xdr:to>
      <xdr:col>1</xdr:col>
      <xdr:colOff>2184311</xdr:colOff>
      <xdr:row>28</xdr:row>
      <xdr:rowOff>138055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419100" y="5000628"/>
          <a:ext cx="2793911" cy="490477"/>
          <a:chOff x="2006" y="8705"/>
          <a:chExt cx="406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457200</xdr:colOff>
      <xdr:row>26</xdr:row>
      <xdr:rowOff>0</xdr:rowOff>
    </xdr:from>
    <xdr:to>
      <xdr:col>3</xdr:col>
      <xdr:colOff>1254847</xdr:colOff>
      <xdr:row>28</xdr:row>
      <xdr:rowOff>109327</xdr:rowOff>
    </xdr:to>
    <xdr:grpSp>
      <xdr:nvGrpSpPr>
        <xdr:cNvPr id="21" name="20 Grupo"/>
        <xdr:cNvGrpSpPr/>
      </xdr:nvGrpSpPr>
      <xdr:grpSpPr>
        <a:xfrm>
          <a:off x="4200525" y="4972050"/>
          <a:ext cx="2073997" cy="490327"/>
          <a:chOff x="3419475" y="6810375"/>
          <a:chExt cx="2073997" cy="490327"/>
        </a:xfrm>
      </xdr:grpSpPr>
      <xdr:sp macro="" textlink="">
        <xdr:nvSpPr>
          <xdr:cNvPr id="22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3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114300</xdr:colOff>
      <xdr:row>0</xdr:row>
      <xdr:rowOff>104775</xdr:rowOff>
    </xdr:from>
    <xdr:to>
      <xdr:col>0</xdr:col>
      <xdr:colOff>909403</xdr:colOff>
      <xdr:row>3</xdr:row>
      <xdr:rowOff>171449</xdr:rowOff>
    </xdr:to>
    <xdr:pic>
      <xdr:nvPicPr>
        <xdr:cNvPr id="24" name="2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477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24</xdr:row>
      <xdr:rowOff>28578</xdr:rowOff>
    </xdr:from>
    <xdr:to>
      <xdr:col>2</xdr:col>
      <xdr:colOff>326936</xdr:colOff>
      <xdr:row>27</xdr:row>
      <xdr:rowOff>33280</xdr:rowOff>
    </xdr:to>
    <xdr:grpSp>
      <xdr:nvGrpSpPr>
        <xdr:cNvPr id="14" name="Group 3"/>
        <xdr:cNvGrpSpPr>
          <a:grpSpLocks/>
        </xdr:cNvGrpSpPr>
      </xdr:nvGrpSpPr>
      <xdr:grpSpPr bwMode="auto">
        <a:xfrm>
          <a:off x="1123950" y="4162428"/>
          <a:ext cx="2622461" cy="490477"/>
          <a:chOff x="2006" y="8705"/>
          <a:chExt cx="4060" cy="921"/>
        </a:xfrm>
      </xdr:grpSpPr>
      <xdr:sp macro="" textlink="">
        <xdr:nvSpPr>
          <xdr:cNvPr id="15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838200</xdr:colOff>
      <xdr:row>24</xdr:row>
      <xdr:rowOff>0</xdr:rowOff>
    </xdr:from>
    <xdr:to>
      <xdr:col>6</xdr:col>
      <xdr:colOff>64222</xdr:colOff>
      <xdr:row>27</xdr:row>
      <xdr:rowOff>4552</xdr:rowOff>
    </xdr:to>
    <xdr:grpSp>
      <xdr:nvGrpSpPr>
        <xdr:cNvPr id="17" name="16 Grupo"/>
        <xdr:cNvGrpSpPr/>
      </xdr:nvGrpSpPr>
      <xdr:grpSpPr>
        <a:xfrm>
          <a:off x="5343525" y="4133850"/>
          <a:ext cx="2073997" cy="490327"/>
          <a:chOff x="3419475" y="6810375"/>
          <a:chExt cx="2073997" cy="490327"/>
        </a:xfrm>
      </xdr:grpSpPr>
      <xdr:sp macro="" textlink="">
        <xdr:nvSpPr>
          <xdr:cNvPr id="18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19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133350</xdr:colOff>
      <xdr:row>0</xdr:row>
      <xdr:rowOff>85725</xdr:rowOff>
    </xdr:from>
    <xdr:to>
      <xdr:col>1</xdr:col>
      <xdr:colOff>166453</xdr:colOff>
      <xdr:row>4</xdr:row>
      <xdr:rowOff>57149</xdr:rowOff>
    </xdr:to>
    <xdr:pic>
      <xdr:nvPicPr>
        <xdr:cNvPr id="20" name="19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572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showGridLines="0" tabSelected="1" workbookViewId="0">
      <pane ySplit="4" topLeftCell="A5" activePane="bottomLeft" state="frozen"/>
      <selection pane="bottomLeft" sqref="A1:D1"/>
    </sheetView>
  </sheetViews>
  <sheetFormatPr baseColWidth="10" defaultRowHeight="14.25" x14ac:dyDescent="0.2"/>
  <cols>
    <col min="1" max="1" width="14" style="162" customWidth="1"/>
    <col min="2" max="2" width="41.85546875" style="162" bestFit="1" customWidth="1"/>
    <col min="3" max="3" width="25" style="177" customWidth="1"/>
    <col min="4" max="4" width="70.85546875" style="162" bestFit="1" customWidth="1"/>
    <col min="5" max="16384" width="11.42578125" style="162"/>
  </cols>
  <sheetData>
    <row r="1" spans="1:5" ht="15" x14ac:dyDescent="0.25">
      <c r="A1" s="266" t="s">
        <v>207</v>
      </c>
      <c r="B1" s="266"/>
      <c r="C1" s="266"/>
      <c r="D1" s="266"/>
    </row>
    <row r="2" spans="1:5" ht="15" x14ac:dyDescent="0.25">
      <c r="A2" s="266" t="s">
        <v>166</v>
      </c>
      <c r="B2" s="266"/>
      <c r="C2" s="266"/>
      <c r="D2" s="266"/>
    </row>
    <row r="3" spans="1:5" ht="40.5" customHeight="1" thickBot="1" x14ac:dyDescent="0.25">
      <c r="B3" s="288" t="s">
        <v>211</v>
      </c>
      <c r="C3" s="288"/>
      <c r="D3" s="288"/>
    </row>
    <row r="4" spans="1:5" ht="31.5" customHeight="1" thickBot="1" x14ac:dyDescent="0.25">
      <c r="A4" s="189" t="s">
        <v>143</v>
      </c>
      <c r="B4" s="190" t="s">
        <v>142</v>
      </c>
      <c r="C4" s="190" t="s">
        <v>147</v>
      </c>
      <c r="D4" s="191" t="s">
        <v>146</v>
      </c>
    </row>
    <row r="5" spans="1:5" ht="18" x14ac:dyDescent="0.25">
      <c r="A5" s="185" t="s">
        <v>145</v>
      </c>
      <c r="B5" s="278" t="s">
        <v>144</v>
      </c>
      <c r="C5" s="274" t="s">
        <v>16</v>
      </c>
      <c r="D5" s="203" t="s">
        <v>6</v>
      </c>
      <c r="E5" s="202"/>
    </row>
    <row r="6" spans="1:5" ht="18" x14ac:dyDescent="0.25">
      <c r="A6" s="186" t="s">
        <v>148</v>
      </c>
      <c r="B6" s="279"/>
      <c r="C6" s="275"/>
      <c r="D6" s="204" t="s">
        <v>21</v>
      </c>
      <c r="E6" s="202"/>
    </row>
    <row r="7" spans="1:5" ht="18" x14ac:dyDescent="0.25">
      <c r="A7" s="186" t="s">
        <v>149</v>
      </c>
      <c r="B7" s="279"/>
      <c r="C7" s="275"/>
      <c r="D7" s="204" t="s">
        <v>3</v>
      </c>
      <c r="E7" s="202"/>
    </row>
    <row r="8" spans="1:5" ht="18" x14ac:dyDescent="0.25">
      <c r="A8" s="186" t="s">
        <v>150</v>
      </c>
      <c r="B8" s="279"/>
      <c r="C8" s="275"/>
      <c r="D8" s="204" t="s">
        <v>25</v>
      </c>
      <c r="E8" s="202"/>
    </row>
    <row r="9" spans="1:5" ht="18" x14ac:dyDescent="0.25">
      <c r="A9" s="186" t="s">
        <v>151</v>
      </c>
      <c r="B9" s="279"/>
      <c r="C9" s="275"/>
      <c r="D9" s="204" t="s">
        <v>58</v>
      </c>
      <c r="E9" s="202"/>
    </row>
    <row r="10" spans="1:5" ht="18" x14ac:dyDescent="0.25">
      <c r="A10" s="186" t="s">
        <v>152</v>
      </c>
      <c r="B10" s="279"/>
      <c r="C10" s="275"/>
      <c r="D10" s="204" t="s">
        <v>42</v>
      </c>
      <c r="E10" s="202"/>
    </row>
    <row r="11" spans="1:5" ht="18" x14ac:dyDescent="0.25">
      <c r="A11" s="186" t="s">
        <v>153</v>
      </c>
      <c r="B11" s="279"/>
      <c r="C11" s="275"/>
      <c r="D11" s="204" t="s">
        <v>59</v>
      </c>
      <c r="E11" s="202"/>
    </row>
    <row r="12" spans="1:5" ht="18" x14ac:dyDescent="0.25">
      <c r="A12" s="186" t="s">
        <v>154</v>
      </c>
      <c r="B12" s="279"/>
      <c r="C12" s="275"/>
      <c r="D12" s="204" t="s">
        <v>93</v>
      </c>
      <c r="E12" s="202"/>
    </row>
    <row r="13" spans="1:5" ht="18" x14ac:dyDescent="0.25">
      <c r="A13" s="187" t="s">
        <v>155</v>
      </c>
      <c r="B13" s="279"/>
      <c r="C13" s="276" t="s">
        <v>47</v>
      </c>
      <c r="D13" s="204" t="s">
        <v>92</v>
      </c>
      <c r="E13" s="202"/>
    </row>
    <row r="14" spans="1:5" ht="18" x14ac:dyDescent="0.25">
      <c r="A14" s="187" t="s">
        <v>156</v>
      </c>
      <c r="B14" s="279"/>
      <c r="C14" s="276"/>
      <c r="D14" s="204" t="s">
        <v>67</v>
      </c>
      <c r="E14" s="202"/>
    </row>
    <row r="15" spans="1:5" ht="18.75" thickBot="1" x14ac:dyDescent="0.3">
      <c r="A15" s="188" t="s">
        <v>157</v>
      </c>
      <c r="B15" s="280"/>
      <c r="C15" s="277"/>
      <c r="D15" s="205" t="s">
        <v>48</v>
      </c>
      <c r="E15" s="202"/>
    </row>
    <row r="16" spans="1:5" ht="18" x14ac:dyDescent="0.25">
      <c r="A16" s="192" t="s">
        <v>158</v>
      </c>
      <c r="B16" s="278" t="s">
        <v>167</v>
      </c>
      <c r="C16" s="271" t="s">
        <v>50</v>
      </c>
      <c r="D16" s="193" t="s">
        <v>50</v>
      </c>
      <c r="E16" s="202"/>
    </row>
    <row r="17" spans="1:5" ht="18" x14ac:dyDescent="0.25">
      <c r="A17" s="187" t="s">
        <v>159</v>
      </c>
      <c r="B17" s="279"/>
      <c r="C17" s="281"/>
      <c r="D17" s="204" t="s">
        <v>49</v>
      </c>
      <c r="E17" s="202"/>
    </row>
    <row r="18" spans="1:5" ht="43.5" thickBot="1" x14ac:dyDescent="0.3">
      <c r="A18" s="188" t="s">
        <v>160</v>
      </c>
      <c r="B18" s="280"/>
      <c r="C18" s="194" t="s">
        <v>66</v>
      </c>
      <c r="D18" s="206" t="s">
        <v>54</v>
      </c>
      <c r="E18" s="202"/>
    </row>
    <row r="19" spans="1:5" ht="18" x14ac:dyDescent="0.25">
      <c r="A19" s="192" t="s">
        <v>161</v>
      </c>
      <c r="B19" s="267" t="s">
        <v>171</v>
      </c>
      <c r="C19" s="282" t="s">
        <v>169</v>
      </c>
      <c r="D19" s="203" t="s">
        <v>170</v>
      </c>
      <c r="E19" s="202"/>
    </row>
    <row r="20" spans="1:5" ht="18.75" thickBot="1" x14ac:dyDescent="0.3">
      <c r="A20" s="188" t="s">
        <v>162</v>
      </c>
      <c r="B20" s="284"/>
      <c r="C20" s="283"/>
      <c r="D20" s="205" t="s">
        <v>168</v>
      </c>
      <c r="E20" s="202"/>
    </row>
    <row r="21" spans="1:5" ht="18" x14ac:dyDescent="0.25">
      <c r="A21" s="192" t="s">
        <v>163</v>
      </c>
      <c r="B21" s="285" t="s">
        <v>172</v>
      </c>
      <c r="C21" s="271" t="s">
        <v>173</v>
      </c>
      <c r="D21" s="195" t="s">
        <v>174</v>
      </c>
      <c r="E21" s="202"/>
    </row>
    <row r="22" spans="1:5" ht="28.5" x14ac:dyDescent="0.25">
      <c r="A22" s="187" t="s">
        <v>164</v>
      </c>
      <c r="B22" s="286"/>
      <c r="C22" s="272"/>
      <c r="D22" s="207" t="s">
        <v>189</v>
      </c>
      <c r="E22" s="202"/>
    </row>
    <row r="23" spans="1:5" ht="18.75" thickBot="1" x14ac:dyDescent="0.3">
      <c r="A23" s="188" t="s">
        <v>165</v>
      </c>
      <c r="B23" s="287"/>
      <c r="C23" s="273"/>
      <c r="D23" s="206" t="s">
        <v>190</v>
      </c>
      <c r="E23" s="202"/>
    </row>
    <row r="24" spans="1:5" ht="42.75" customHeight="1" x14ac:dyDescent="0.25">
      <c r="A24" s="192" t="s">
        <v>187</v>
      </c>
      <c r="B24" s="267" t="s">
        <v>205</v>
      </c>
      <c r="C24" s="269" t="s">
        <v>206</v>
      </c>
      <c r="D24" s="203" t="s">
        <v>140</v>
      </c>
      <c r="E24" s="202"/>
    </row>
    <row r="25" spans="1:5" ht="32.25" customHeight="1" thickBot="1" x14ac:dyDescent="0.3">
      <c r="A25" s="188" t="s">
        <v>188</v>
      </c>
      <c r="B25" s="268"/>
      <c r="C25" s="270"/>
      <c r="D25" s="205" t="s">
        <v>111</v>
      </c>
      <c r="E25" s="202"/>
    </row>
    <row r="26" spans="1:5" x14ac:dyDescent="0.2">
      <c r="A26" s="177"/>
    </row>
    <row r="27" spans="1:5" x14ac:dyDescent="0.2">
      <c r="A27" s="177"/>
    </row>
    <row r="28" spans="1:5" x14ac:dyDescent="0.2">
      <c r="A28" s="177"/>
    </row>
    <row r="29" spans="1:5" x14ac:dyDescent="0.2">
      <c r="A29" s="177"/>
    </row>
    <row r="30" spans="1:5" x14ac:dyDescent="0.2">
      <c r="A30" s="177"/>
    </row>
    <row r="31" spans="1:5" x14ac:dyDescent="0.2">
      <c r="A31" s="177"/>
    </row>
    <row r="32" spans="1:5" x14ac:dyDescent="0.2">
      <c r="A32" s="177"/>
    </row>
    <row r="33" spans="1:1" x14ac:dyDescent="0.2">
      <c r="A33" s="177"/>
    </row>
    <row r="34" spans="1:1" x14ac:dyDescent="0.2">
      <c r="A34" s="177"/>
    </row>
    <row r="35" spans="1:1" x14ac:dyDescent="0.2">
      <c r="A35" s="177"/>
    </row>
    <row r="36" spans="1:1" x14ac:dyDescent="0.2">
      <c r="A36" s="177"/>
    </row>
    <row r="37" spans="1:1" x14ac:dyDescent="0.2">
      <c r="A37" s="177"/>
    </row>
    <row r="38" spans="1:1" x14ac:dyDescent="0.2">
      <c r="A38" s="177"/>
    </row>
    <row r="39" spans="1:1" x14ac:dyDescent="0.2">
      <c r="A39" s="177"/>
    </row>
    <row r="40" spans="1:1" x14ac:dyDescent="0.2">
      <c r="A40" s="177"/>
    </row>
    <row r="41" spans="1:1" x14ac:dyDescent="0.2">
      <c r="A41" s="177"/>
    </row>
    <row r="42" spans="1:1" x14ac:dyDescent="0.2">
      <c r="A42" s="177"/>
    </row>
    <row r="43" spans="1:1" x14ac:dyDescent="0.2">
      <c r="A43" s="177"/>
    </row>
    <row r="44" spans="1:1" x14ac:dyDescent="0.2">
      <c r="A44" s="177"/>
    </row>
  </sheetData>
  <mergeCells count="14">
    <mergeCell ref="A1:D1"/>
    <mergeCell ref="A2:D2"/>
    <mergeCell ref="B24:B25"/>
    <mergeCell ref="C24:C25"/>
    <mergeCell ref="C21:C23"/>
    <mergeCell ref="C5:C12"/>
    <mergeCell ref="C13:C15"/>
    <mergeCell ref="B5:B15"/>
    <mergeCell ref="C16:C17"/>
    <mergeCell ref="B16:B18"/>
    <mergeCell ref="C19:C20"/>
    <mergeCell ref="B19:B20"/>
    <mergeCell ref="B21:B23"/>
    <mergeCell ref="B3:D3"/>
  </mergeCells>
  <printOptions horizontalCentered="1"/>
  <pageMargins left="0.43307086614173229" right="0.22" top="0.74803149606299213" bottom="0.74803149606299213" header="0.31496062992125984" footer="0.31496062992125984"/>
  <pageSetup scale="90" orientation="landscape" horizontalDpi="4294967293" verticalDpi="4294967293" r:id="rId1"/>
  <headerFooter>
    <oddFooter>&amp;CHoja &amp;P de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showGridLines="0" zoomScale="120" zoomScaleNormal="120" workbookViewId="0"/>
  </sheetViews>
  <sheetFormatPr baseColWidth="10" defaultRowHeight="12.75" x14ac:dyDescent="0.2"/>
  <cols>
    <col min="1" max="1" width="11.42578125" style="10"/>
    <col min="2" max="2" width="39.85546875" style="10" customWidth="1"/>
    <col min="3" max="3" width="16.28515625" style="10" customWidth="1"/>
    <col min="4" max="4" width="13.7109375" style="10" customWidth="1"/>
    <col min="5" max="5" width="13.85546875" style="10" customWidth="1"/>
    <col min="6" max="6" width="15.140625" style="10" customWidth="1"/>
    <col min="7" max="7" width="12.7109375" style="10" customWidth="1"/>
    <col min="8" max="16384" width="11.42578125" style="10"/>
  </cols>
  <sheetData>
    <row r="1" spans="1:8" x14ac:dyDescent="0.2">
      <c r="D1" s="20"/>
      <c r="E1" s="20"/>
      <c r="F1" s="20"/>
      <c r="H1" s="114" t="s">
        <v>94</v>
      </c>
    </row>
    <row r="2" spans="1:8" ht="15.75" customHeight="1" x14ac:dyDescent="0.2">
      <c r="A2" s="291" t="s">
        <v>18</v>
      </c>
      <c r="B2" s="291"/>
      <c r="C2" s="291"/>
      <c r="D2" s="291"/>
      <c r="E2" s="291"/>
      <c r="F2" s="291"/>
      <c r="G2" s="291"/>
    </row>
    <row r="3" spans="1:8" x14ac:dyDescent="0.2">
      <c r="A3" s="291" t="s">
        <v>17</v>
      </c>
      <c r="B3" s="291"/>
      <c r="C3" s="291"/>
      <c r="D3" s="291"/>
      <c r="E3" s="291"/>
      <c r="F3" s="291"/>
      <c r="G3" s="291"/>
    </row>
    <row r="4" spans="1:8" x14ac:dyDescent="0.2">
      <c r="A4" s="292" t="s">
        <v>47</v>
      </c>
      <c r="B4" s="292"/>
      <c r="C4" s="292"/>
      <c r="D4" s="292"/>
      <c r="E4" s="292"/>
      <c r="F4" s="292"/>
      <c r="G4" s="292"/>
    </row>
    <row r="5" spans="1:8" x14ac:dyDescent="0.2">
      <c r="A5" s="292" t="s">
        <v>92</v>
      </c>
      <c r="B5" s="292"/>
      <c r="C5" s="292"/>
      <c r="D5" s="292"/>
      <c r="E5" s="292"/>
      <c r="F5" s="292"/>
      <c r="G5" s="292"/>
    </row>
    <row r="6" spans="1:8" x14ac:dyDescent="0.2">
      <c r="A6" s="56"/>
      <c r="B6" s="56"/>
      <c r="C6" s="56"/>
      <c r="D6" s="56"/>
      <c r="E6" s="56"/>
      <c r="F6" s="56"/>
      <c r="G6" s="56"/>
    </row>
    <row r="7" spans="1:8" x14ac:dyDescent="0.2">
      <c r="A7" s="90" t="str">
        <f>+'C-14'!A7</f>
        <v>SISTEMA MUNICIPAL PARA EL DESARROLLO INTEGRALDE LA FAMILIA DE SAN VICENTE TANCUAYALAB</v>
      </c>
      <c r="B7" s="56"/>
      <c r="C7" s="56"/>
      <c r="D7" s="56"/>
      <c r="E7" s="56"/>
      <c r="F7" s="56"/>
      <c r="G7" s="56"/>
    </row>
    <row r="8" spans="1:8" x14ac:dyDescent="0.2">
      <c r="A8" s="56"/>
      <c r="B8" s="56"/>
      <c r="C8" s="56"/>
      <c r="D8" s="56"/>
      <c r="E8" s="56"/>
      <c r="F8" s="56"/>
      <c r="G8" s="56"/>
    </row>
    <row r="9" spans="1:8" x14ac:dyDescent="0.2">
      <c r="A9" s="1"/>
      <c r="B9" s="4"/>
      <c r="C9" s="13"/>
      <c r="D9" s="3"/>
      <c r="E9" s="3"/>
      <c r="F9" s="12"/>
    </row>
    <row r="10" spans="1:8" ht="18.75" customHeight="1" x14ac:dyDescent="0.2">
      <c r="A10" s="294" t="s">
        <v>14</v>
      </c>
      <c r="B10" s="294" t="s">
        <v>13</v>
      </c>
      <c r="C10" s="296" t="s">
        <v>209</v>
      </c>
      <c r="D10" s="298" t="s">
        <v>91</v>
      </c>
      <c r="E10" s="298"/>
      <c r="F10" s="298"/>
      <c r="G10" s="298"/>
      <c r="H10" s="329" t="s">
        <v>77</v>
      </c>
    </row>
    <row r="11" spans="1:8" ht="25.5" x14ac:dyDescent="0.2">
      <c r="A11" s="295"/>
      <c r="B11" s="295"/>
      <c r="C11" s="297"/>
      <c r="D11" s="135" t="s">
        <v>73</v>
      </c>
      <c r="E11" s="135" t="s">
        <v>74</v>
      </c>
      <c r="F11" s="135" t="s">
        <v>75</v>
      </c>
      <c r="G11" s="135" t="s">
        <v>76</v>
      </c>
      <c r="H11" s="329"/>
    </row>
    <row r="12" spans="1:8" x14ac:dyDescent="0.2">
      <c r="A12" s="5"/>
      <c r="B12" s="9"/>
      <c r="C12" s="7"/>
      <c r="D12" s="7"/>
      <c r="E12" s="7"/>
      <c r="F12" s="6"/>
      <c r="G12" s="5"/>
      <c r="H12" s="5"/>
    </row>
    <row r="13" spans="1:8" ht="12.75" customHeight="1" x14ac:dyDescent="0.2">
      <c r="A13" s="5"/>
      <c r="B13" s="321" t="s">
        <v>249</v>
      </c>
      <c r="C13" s="322"/>
      <c r="D13" s="322"/>
      <c r="E13" s="322"/>
      <c r="F13" s="322"/>
      <c r="G13" s="323"/>
      <c r="H13" s="5"/>
    </row>
    <row r="14" spans="1:8" x14ac:dyDescent="0.2">
      <c r="A14" s="5"/>
      <c r="B14" s="326"/>
      <c r="C14" s="330"/>
      <c r="D14" s="330"/>
      <c r="E14" s="330"/>
      <c r="F14" s="330"/>
      <c r="G14" s="327"/>
      <c r="H14" s="5"/>
    </row>
    <row r="15" spans="1:8" s="209" customFormat="1" x14ac:dyDescent="0.2">
      <c r="A15" s="5"/>
      <c r="B15" s="230"/>
      <c r="C15" s="230"/>
      <c r="D15" s="230"/>
      <c r="E15" s="230"/>
      <c r="F15" s="230"/>
      <c r="G15" s="230"/>
      <c r="H15" s="5"/>
    </row>
    <row r="16" spans="1:8" s="57" customFormat="1" x14ac:dyDescent="0.2">
      <c r="A16" s="69"/>
      <c r="B16" s="76" t="s">
        <v>1</v>
      </c>
      <c r="C16" s="29">
        <f>SUM(C12:C14)</f>
        <v>0</v>
      </c>
      <c r="D16" s="29"/>
      <c r="E16" s="29"/>
      <c r="F16" s="77"/>
      <c r="G16" s="69"/>
      <c r="H16" s="69"/>
    </row>
    <row r="17" spans="1:8" x14ac:dyDescent="0.2">
      <c r="A17" s="1"/>
      <c r="B17" s="4"/>
      <c r="C17" s="3"/>
      <c r="D17" s="3"/>
      <c r="E17" s="3"/>
      <c r="F17" s="2"/>
      <c r="G17" s="1"/>
    </row>
    <row r="18" spans="1:8" s="148" customFormat="1" x14ac:dyDescent="0.2">
      <c r="A18" s="317" t="s">
        <v>208</v>
      </c>
      <c r="B18" s="317"/>
      <c r="C18" s="317"/>
      <c r="D18" s="317"/>
      <c r="E18" s="317"/>
      <c r="F18" s="317"/>
      <c r="G18" s="317"/>
      <c r="H18" s="317"/>
    </row>
    <row r="19" spans="1:8" s="148" customFormat="1" x14ac:dyDescent="0.2">
      <c r="A19" s="1"/>
      <c r="B19" s="4"/>
      <c r="C19" s="3"/>
      <c r="D19" s="3"/>
      <c r="E19" s="3"/>
      <c r="F19" s="2"/>
      <c r="G19" s="1"/>
    </row>
    <row r="20" spans="1:8" x14ac:dyDescent="0.2">
      <c r="A20" s="1"/>
      <c r="B20" s="4"/>
      <c r="C20" s="3"/>
      <c r="D20" s="3"/>
      <c r="E20" s="3"/>
      <c r="F20" s="2"/>
      <c r="G20" s="1"/>
    </row>
    <row r="21" spans="1:8" s="209" customFormat="1" x14ac:dyDescent="0.2">
      <c r="A21" s="1"/>
      <c r="B21" s="4"/>
      <c r="C21" s="3"/>
      <c r="D21" s="3"/>
      <c r="E21" s="3"/>
      <c r="F21" s="2"/>
      <c r="G21" s="1"/>
    </row>
    <row r="22" spans="1:8" s="209" customFormat="1" x14ac:dyDescent="0.2">
      <c r="A22" s="1"/>
      <c r="B22" s="4"/>
      <c r="C22" s="3"/>
      <c r="D22" s="3"/>
      <c r="E22" s="3"/>
      <c r="F22" s="2"/>
      <c r="G22" s="1"/>
    </row>
    <row r="36" ht="10.5" customHeight="1" x14ac:dyDescent="0.2"/>
  </sheetData>
  <protectedRanges>
    <protectedRange sqref="B11:E12 B9:C9 D13:E15" name="Rango1_1"/>
    <protectedRange sqref="C14:C15" name="Rango1"/>
    <protectedRange sqref="B14:B15" name="Rango1_2"/>
    <protectedRange sqref="B13:C13" name="Rango1_1_1"/>
  </protectedRanges>
  <dataConsolidate/>
  <mergeCells count="11">
    <mergeCell ref="A18:H18"/>
    <mergeCell ref="H10:H11"/>
    <mergeCell ref="A10:A11"/>
    <mergeCell ref="B10:B11"/>
    <mergeCell ref="C10:C11"/>
    <mergeCell ref="D10:G10"/>
    <mergeCell ref="A2:G2"/>
    <mergeCell ref="A3:G3"/>
    <mergeCell ref="A4:G4"/>
    <mergeCell ref="A5:G5"/>
    <mergeCell ref="B13:G14"/>
  </mergeCells>
  <dataValidations disablePrompts="1" count="1">
    <dataValidation allowBlank="1" showErrorMessage="1" sqref="J10"/>
  </dataValidations>
  <printOptions horizontalCentered="1"/>
  <pageMargins left="0.31496062992125984" right="0.27559055118110237" top="0.55118110236220474" bottom="0.74803149606299213" header="0.31496062992125984" footer="0.31496062992125984"/>
  <pageSetup scale="90" orientation="landscape" r:id="rId1"/>
  <headerFooter>
    <oddFooter>&amp;CHoja &amp;P de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workbookViewId="0"/>
  </sheetViews>
  <sheetFormatPr baseColWidth="10" defaultRowHeight="12.75" x14ac:dyDescent="0.2"/>
  <cols>
    <col min="1" max="1" width="12.7109375" style="102" customWidth="1"/>
    <col min="2" max="2" width="28.7109375" style="102" customWidth="1"/>
    <col min="3" max="3" width="14.5703125" style="102" customWidth="1"/>
    <col min="4" max="4" width="15.85546875" style="102" customWidth="1"/>
    <col min="5" max="5" width="18.7109375" style="102" customWidth="1"/>
    <col min="6" max="7" width="16.42578125" style="102" customWidth="1"/>
    <col min="8" max="16384" width="11.42578125" style="102"/>
  </cols>
  <sheetData>
    <row r="1" spans="1:7" x14ac:dyDescent="0.2">
      <c r="E1" s="85"/>
      <c r="G1" s="91" t="s">
        <v>83</v>
      </c>
    </row>
    <row r="2" spans="1:7" x14ac:dyDescent="0.2">
      <c r="A2" s="331"/>
      <c r="B2" s="331"/>
      <c r="C2" s="331"/>
      <c r="D2" s="331"/>
      <c r="E2" s="331"/>
    </row>
    <row r="3" spans="1:7" ht="15.75" customHeight="1" x14ac:dyDescent="0.2">
      <c r="A3" s="311" t="s">
        <v>18</v>
      </c>
      <c r="B3" s="311"/>
      <c r="C3" s="311"/>
      <c r="D3" s="311"/>
      <c r="E3" s="311"/>
      <c r="F3" s="311"/>
      <c r="G3" s="311"/>
    </row>
    <row r="4" spans="1:7" x14ac:dyDescent="0.2">
      <c r="A4" s="311" t="s">
        <v>17</v>
      </c>
      <c r="B4" s="311"/>
      <c r="C4" s="311"/>
      <c r="D4" s="311"/>
      <c r="E4" s="311"/>
      <c r="F4" s="311"/>
      <c r="G4" s="311"/>
    </row>
    <row r="5" spans="1:7" x14ac:dyDescent="0.2">
      <c r="A5" s="312" t="s">
        <v>47</v>
      </c>
      <c r="B5" s="312"/>
      <c r="C5" s="312"/>
      <c r="D5" s="312"/>
      <c r="E5" s="312"/>
      <c r="F5" s="312"/>
      <c r="G5" s="312"/>
    </row>
    <row r="6" spans="1:7" s="150" customFormat="1" x14ac:dyDescent="0.2">
      <c r="A6" s="337" t="s">
        <v>67</v>
      </c>
      <c r="B6" s="337"/>
      <c r="C6" s="337"/>
      <c r="D6" s="337"/>
      <c r="E6" s="337"/>
      <c r="F6" s="337"/>
      <c r="G6" s="337"/>
    </row>
    <row r="7" spans="1:7" x14ac:dyDescent="0.2">
      <c r="A7" s="95"/>
      <c r="B7" s="95"/>
      <c r="C7" s="95"/>
      <c r="D7" s="95"/>
      <c r="E7" s="95"/>
    </row>
    <row r="8" spans="1:7" x14ac:dyDescent="0.2">
      <c r="A8" s="90" t="str">
        <f>+'C-15'!A7</f>
        <v>SISTEMA MUNICIPAL PARA EL DESARROLLO INTEGRALDE LA FAMILIA DE SAN VICENTE TANCUAYALAB</v>
      </c>
      <c r="B8" s="95"/>
      <c r="C8" s="95"/>
      <c r="D8" s="95"/>
      <c r="E8" s="95"/>
    </row>
    <row r="9" spans="1:7" x14ac:dyDescent="0.2">
      <c r="A9" s="95"/>
      <c r="B9" s="95"/>
      <c r="C9" s="95"/>
      <c r="D9" s="95"/>
      <c r="E9" s="95"/>
    </row>
    <row r="10" spans="1:7" x14ac:dyDescent="0.2">
      <c r="B10" s="92"/>
      <c r="C10" s="93"/>
      <c r="D10" s="94"/>
      <c r="E10" s="94"/>
    </row>
    <row r="11" spans="1:7" x14ac:dyDescent="0.2">
      <c r="A11" s="332" t="s">
        <v>14</v>
      </c>
      <c r="B11" s="332" t="s">
        <v>13</v>
      </c>
      <c r="C11" s="335" t="s">
        <v>11</v>
      </c>
      <c r="D11" s="335" t="s">
        <v>46</v>
      </c>
      <c r="E11" s="335" t="s">
        <v>24</v>
      </c>
      <c r="F11" s="338" t="s">
        <v>45</v>
      </c>
      <c r="G11" s="338"/>
    </row>
    <row r="12" spans="1:7" x14ac:dyDescent="0.2">
      <c r="A12" s="333"/>
      <c r="B12" s="334"/>
      <c r="C12" s="336"/>
      <c r="D12" s="336"/>
      <c r="E12" s="336"/>
      <c r="F12" s="137" t="s">
        <v>44</v>
      </c>
      <c r="G12" s="137" t="s">
        <v>43</v>
      </c>
    </row>
    <row r="13" spans="1:7" x14ac:dyDescent="0.2">
      <c r="A13" s="80"/>
      <c r="B13" s="81"/>
      <c r="C13" s="82"/>
      <c r="D13" s="83"/>
      <c r="E13" s="83"/>
      <c r="F13" s="80"/>
      <c r="G13" s="80"/>
    </row>
    <row r="14" spans="1:7" ht="12.75" customHeight="1" x14ac:dyDescent="0.2">
      <c r="A14" s="299" t="s">
        <v>250</v>
      </c>
      <c r="B14" s="300"/>
      <c r="C14" s="300"/>
      <c r="D14" s="300"/>
      <c r="E14" s="300"/>
      <c r="F14" s="300"/>
      <c r="G14" s="301"/>
    </row>
    <row r="15" spans="1:7" x14ac:dyDescent="0.2">
      <c r="A15" s="299"/>
      <c r="B15" s="300"/>
      <c r="C15" s="300"/>
      <c r="D15" s="300"/>
      <c r="E15" s="300"/>
      <c r="F15" s="300"/>
      <c r="G15" s="301"/>
    </row>
    <row r="16" spans="1:7" s="211" customFormat="1" x14ac:dyDescent="0.2">
      <c r="A16" s="230"/>
      <c r="B16" s="230"/>
      <c r="C16" s="230"/>
      <c r="D16" s="230"/>
      <c r="E16" s="230"/>
      <c r="F16" s="230"/>
      <c r="G16" s="230"/>
    </row>
    <row r="17" spans="1:8" x14ac:dyDescent="0.2">
      <c r="A17" s="231"/>
      <c r="B17" s="232" t="s">
        <v>1</v>
      </c>
      <c r="C17" s="233">
        <f>SUM(C12:C15)</f>
        <v>0</v>
      </c>
      <c r="D17" s="234"/>
      <c r="E17" s="234"/>
      <c r="F17" s="231"/>
      <c r="G17" s="231"/>
    </row>
    <row r="18" spans="1:8" x14ac:dyDescent="0.2">
      <c r="A18" s="86"/>
      <c r="B18" s="87"/>
      <c r="C18" s="88"/>
      <c r="D18" s="89"/>
      <c r="E18" s="89"/>
      <c r="F18" s="86"/>
      <c r="G18" s="86"/>
    </row>
    <row r="19" spans="1:8" s="150" customFormat="1" x14ac:dyDescent="0.2">
      <c r="A19" s="317" t="s">
        <v>208</v>
      </c>
      <c r="B19" s="317"/>
      <c r="C19" s="317"/>
      <c r="D19" s="317"/>
      <c r="E19" s="317"/>
      <c r="F19" s="317"/>
      <c r="G19" s="317"/>
      <c r="H19" s="171"/>
    </row>
    <row r="20" spans="1:8" s="150" customFormat="1" x14ac:dyDescent="0.2">
      <c r="A20" s="86"/>
      <c r="B20" s="87"/>
      <c r="C20" s="88"/>
      <c r="D20" s="89"/>
      <c r="E20" s="89"/>
      <c r="F20" s="86"/>
      <c r="G20" s="86"/>
    </row>
    <row r="21" spans="1:8" x14ac:dyDescent="0.2">
      <c r="A21" s="86"/>
      <c r="B21" s="87"/>
      <c r="C21" s="88"/>
      <c r="D21" s="89"/>
      <c r="E21" s="89"/>
      <c r="F21" s="86"/>
      <c r="G21" s="86"/>
    </row>
    <row r="23" spans="1:8" s="211" customFormat="1" x14ac:dyDescent="0.2"/>
  </sheetData>
  <protectedRanges>
    <protectedRange sqref="C10:D10 B12:D13 B20:D21 B17:D18" name="Rango1_1"/>
    <protectedRange sqref="F12" name="Rango1_1_1"/>
    <protectedRange sqref="D14:E16" name="Rango1_1_2"/>
    <protectedRange sqref="C15:C16" name="Rango1"/>
    <protectedRange sqref="B15:B16" name="Rango1_2"/>
    <protectedRange sqref="A14 C14" name="Rango1_1_1_1"/>
  </protectedRanges>
  <mergeCells count="13">
    <mergeCell ref="A19:G19"/>
    <mergeCell ref="A14:G15"/>
    <mergeCell ref="A2:E2"/>
    <mergeCell ref="A11:A12"/>
    <mergeCell ref="B11:B12"/>
    <mergeCell ref="C11:C12"/>
    <mergeCell ref="D11:D12"/>
    <mergeCell ref="E11:E12"/>
    <mergeCell ref="A3:G3"/>
    <mergeCell ref="A4:G4"/>
    <mergeCell ref="A5:G5"/>
    <mergeCell ref="A6:G6"/>
    <mergeCell ref="F11:G11"/>
  </mergeCells>
  <printOptions horizontalCentered="1"/>
  <pageMargins left="0" right="0.15748031496062992" top="0.74803149606299213" bottom="0.74803149606299213" header="0.31496062992125984" footer="0.31496062992125984"/>
  <pageSetup scale="90" orientation="landscape" r:id="rId1"/>
  <headerFooter>
    <oddFooter>&amp;CHoja &amp;P de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zoomScaleNormal="100" workbookViewId="0">
      <selection activeCell="A11" sqref="A11:F12"/>
    </sheetView>
  </sheetViews>
  <sheetFormatPr baseColWidth="10" defaultRowHeight="12.75" x14ac:dyDescent="0.2"/>
  <cols>
    <col min="1" max="1" width="15.5703125" style="10" customWidth="1"/>
    <col min="2" max="2" width="41.85546875" style="10" customWidth="1"/>
    <col min="3" max="3" width="20.28515625" style="10" customWidth="1"/>
    <col min="4" max="4" width="16.7109375" style="10" customWidth="1"/>
    <col min="5" max="5" width="19" style="10" customWidth="1"/>
    <col min="6" max="6" width="20.28515625" style="10" customWidth="1"/>
    <col min="7" max="16384" width="11.42578125" style="10"/>
  </cols>
  <sheetData>
    <row r="1" spans="1:7" x14ac:dyDescent="0.2">
      <c r="F1" s="146" t="s">
        <v>84</v>
      </c>
    </row>
    <row r="2" spans="1:7" ht="15.75" customHeight="1" x14ac:dyDescent="0.2">
      <c r="A2" s="291" t="s">
        <v>18</v>
      </c>
      <c r="B2" s="291"/>
      <c r="C2" s="291"/>
      <c r="D2" s="291"/>
      <c r="E2" s="291"/>
      <c r="F2" s="291"/>
    </row>
    <row r="3" spans="1:7" x14ac:dyDescent="0.2">
      <c r="A3" s="291" t="s">
        <v>17</v>
      </c>
      <c r="B3" s="291"/>
      <c r="C3" s="291"/>
      <c r="D3" s="291"/>
      <c r="E3" s="291"/>
      <c r="F3" s="291"/>
    </row>
    <row r="4" spans="1:7" x14ac:dyDescent="0.2">
      <c r="A4" s="292" t="s">
        <v>47</v>
      </c>
      <c r="B4" s="292"/>
      <c r="C4" s="292"/>
      <c r="D4" s="292"/>
      <c r="E4" s="292"/>
      <c r="F4" s="292"/>
    </row>
    <row r="5" spans="1:7" s="67" customFormat="1" x14ac:dyDescent="0.2">
      <c r="A5" s="339" t="s">
        <v>48</v>
      </c>
      <c r="B5" s="339"/>
      <c r="C5" s="339"/>
      <c r="D5" s="339"/>
      <c r="E5" s="339"/>
      <c r="F5" s="339"/>
    </row>
    <row r="6" spans="1:7" s="148" customFormat="1" x14ac:dyDescent="0.2">
      <c r="A6" s="147"/>
      <c r="B6" s="147"/>
      <c r="C6" s="147"/>
      <c r="D6" s="147"/>
      <c r="E6" s="147"/>
      <c r="F6" s="147"/>
    </row>
    <row r="7" spans="1:7" s="67" customFormat="1" x14ac:dyDescent="0.2">
      <c r="A7" s="90" t="str">
        <f>+'C-16'!A8</f>
        <v>SISTEMA MUNICIPAL PARA EL DESARROLLO INTEGRALDE LA FAMILIA DE SAN VICENTE TANCUAYALAB</v>
      </c>
      <c r="B7" s="60"/>
      <c r="C7" s="60"/>
      <c r="D7" s="60"/>
      <c r="E7" s="60"/>
      <c r="F7" s="60"/>
    </row>
    <row r="8" spans="1:7" x14ac:dyDescent="0.2">
      <c r="C8" s="55"/>
      <c r="D8" s="66"/>
      <c r="E8" s="66"/>
      <c r="F8" s="66"/>
    </row>
    <row r="9" spans="1:7" ht="21.75" customHeight="1" x14ac:dyDescent="0.2">
      <c r="A9" s="105" t="s">
        <v>14</v>
      </c>
      <c r="B9" s="117" t="s">
        <v>13</v>
      </c>
      <c r="C9" s="106" t="s">
        <v>12</v>
      </c>
      <c r="D9" s="106" t="s">
        <v>11</v>
      </c>
      <c r="E9" s="106" t="s">
        <v>46</v>
      </c>
      <c r="F9" s="106" t="s">
        <v>24</v>
      </c>
    </row>
    <row r="10" spans="1:7" x14ac:dyDescent="0.2">
      <c r="A10" s="5"/>
      <c r="B10" s="17"/>
      <c r="C10" s="25"/>
      <c r="D10" s="7"/>
      <c r="E10" s="25"/>
      <c r="F10" s="25"/>
    </row>
    <row r="11" spans="1:7" ht="12.75" customHeight="1" x14ac:dyDescent="0.2">
      <c r="A11" s="299" t="s">
        <v>251</v>
      </c>
      <c r="B11" s="300"/>
      <c r="C11" s="300"/>
      <c r="D11" s="300"/>
      <c r="E11" s="300"/>
      <c r="F11" s="301"/>
      <c r="G11" s="215"/>
    </row>
    <row r="12" spans="1:7" x14ac:dyDescent="0.2">
      <c r="A12" s="299"/>
      <c r="B12" s="300"/>
      <c r="C12" s="300"/>
      <c r="D12" s="300"/>
      <c r="E12" s="300"/>
      <c r="F12" s="301"/>
      <c r="G12" s="215"/>
    </row>
    <row r="13" spans="1:7" s="209" customFormat="1" x14ac:dyDescent="0.2">
      <c r="A13" s="230"/>
      <c r="B13" s="230"/>
      <c r="C13" s="230"/>
      <c r="D13" s="230"/>
      <c r="E13" s="230"/>
      <c r="F13" s="230"/>
      <c r="G13" s="215"/>
    </row>
    <row r="14" spans="1:7" s="61" customFormat="1" x14ac:dyDescent="0.2">
      <c r="A14" s="235"/>
      <c r="B14" s="236" t="s">
        <v>1</v>
      </c>
      <c r="C14" s="237"/>
      <c r="D14" s="238">
        <f>SUM(D10:D12)</f>
        <v>0</v>
      </c>
      <c r="E14" s="237"/>
      <c r="F14" s="237"/>
    </row>
    <row r="15" spans="1:7" s="149" customFormat="1" x14ac:dyDescent="0.2">
      <c r="A15" s="172"/>
      <c r="B15" s="173"/>
      <c r="C15" s="41"/>
      <c r="D15" s="42"/>
      <c r="E15" s="41"/>
      <c r="F15" s="41"/>
    </row>
    <row r="16" spans="1:7" s="149" customFormat="1" x14ac:dyDescent="0.2">
      <c r="A16" s="317" t="s">
        <v>208</v>
      </c>
      <c r="B16" s="317"/>
      <c r="C16" s="317"/>
      <c r="D16" s="317"/>
      <c r="E16" s="317"/>
      <c r="F16" s="317"/>
      <c r="G16" s="171"/>
    </row>
    <row r="17" spans="1:6" x14ac:dyDescent="0.2">
      <c r="A17" s="1"/>
      <c r="B17" s="4"/>
      <c r="C17" s="4"/>
      <c r="D17" s="3"/>
      <c r="E17" s="13"/>
      <c r="F17" s="13"/>
    </row>
    <row r="18" spans="1:6" s="198" customFormat="1" x14ac:dyDescent="0.2">
      <c r="A18" s="1"/>
      <c r="B18" s="4"/>
      <c r="C18" s="4"/>
      <c r="D18" s="3"/>
      <c r="E18" s="13"/>
      <c r="F18" s="13"/>
    </row>
    <row r="20" spans="1:6" s="209" customFormat="1" x14ac:dyDescent="0.2"/>
  </sheetData>
  <protectedRanges>
    <protectedRange sqref="B10:E10 B17:E18 B14:E15" name="Rango1_1"/>
    <protectedRange sqref="D11:E13" name="Rango1_1_2"/>
    <protectedRange sqref="C12:C13" name="Rango1"/>
    <protectedRange sqref="B12:B13" name="Rango1_2"/>
    <protectedRange sqref="A11 C11" name="Rango1_1_1_1"/>
  </protectedRanges>
  <mergeCells count="6">
    <mergeCell ref="A2:F2"/>
    <mergeCell ref="A3:F3"/>
    <mergeCell ref="A4:F4"/>
    <mergeCell ref="A16:F16"/>
    <mergeCell ref="A5:F5"/>
    <mergeCell ref="A11:F12"/>
  </mergeCells>
  <printOptions horizontalCentered="1"/>
  <pageMargins left="0.39370078740157483" right="0.55118110236220474" top="0.74803149606299213" bottom="0.74803149606299213" header="0.31496062992125984" footer="0.31496062992125984"/>
  <pageSetup scale="90" orientation="landscape" r:id="rId1"/>
  <headerFooter>
    <oddFooter>&amp;CHoja &amp;P de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showGridLines="0" workbookViewId="0"/>
  </sheetViews>
  <sheetFormatPr baseColWidth="10" defaultRowHeight="14.25" x14ac:dyDescent="0.2"/>
  <cols>
    <col min="1" max="1" width="14.85546875" style="18" customWidth="1"/>
    <col min="2" max="2" width="40.140625" style="18" customWidth="1"/>
    <col min="3" max="3" width="20.85546875" style="18" customWidth="1"/>
    <col min="4" max="4" width="19.28515625" style="18" customWidth="1"/>
    <col min="5" max="5" width="19" style="18" customWidth="1"/>
    <col min="6" max="16384" width="11.42578125" style="18"/>
  </cols>
  <sheetData>
    <row r="1" spans="1:6" ht="15.75" x14ac:dyDescent="0.25">
      <c r="A1" s="67"/>
      <c r="B1" s="67"/>
      <c r="C1" s="67"/>
      <c r="D1" s="67"/>
      <c r="E1" s="104" t="s">
        <v>85</v>
      </c>
    </row>
    <row r="2" spans="1:6" s="110" customFormat="1" ht="15.75" customHeight="1" x14ac:dyDescent="0.25">
      <c r="A2" s="318" t="s">
        <v>18</v>
      </c>
      <c r="B2" s="318"/>
      <c r="C2" s="318"/>
      <c r="D2" s="318"/>
      <c r="E2" s="318"/>
    </row>
    <row r="3" spans="1:6" ht="15" x14ac:dyDescent="0.2">
      <c r="A3" s="318" t="s">
        <v>51</v>
      </c>
      <c r="B3" s="318"/>
      <c r="C3" s="318"/>
      <c r="D3" s="318"/>
      <c r="E3" s="318"/>
    </row>
    <row r="4" spans="1:6" ht="15" x14ac:dyDescent="0.25">
      <c r="A4" s="319" t="s">
        <v>50</v>
      </c>
      <c r="B4" s="319"/>
      <c r="C4" s="319"/>
      <c r="D4" s="319"/>
      <c r="E4" s="319"/>
    </row>
    <row r="5" spans="1:6" ht="15" x14ac:dyDescent="0.25">
      <c r="A5" s="59"/>
      <c r="B5" s="59"/>
      <c r="C5" s="59"/>
      <c r="D5" s="59"/>
      <c r="E5" s="59"/>
    </row>
    <row r="6" spans="1:6" ht="15" x14ac:dyDescent="0.25">
      <c r="A6" s="90" t="str">
        <f>+'C-17'!A7</f>
        <v>SISTEMA MUNICIPAL PARA EL DESARROLLO INTEGRALDE LA FAMILIA DE SAN VICENTE TANCUAYALAB</v>
      </c>
      <c r="B6" s="59"/>
      <c r="C6" s="59"/>
      <c r="D6" s="59"/>
      <c r="E6" s="59"/>
    </row>
    <row r="7" spans="1:6" ht="15" x14ac:dyDescent="0.2">
      <c r="A7" s="328"/>
      <c r="B7" s="328"/>
      <c r="C7" s="19"/>
      <c r="D7" s="19"/>
      <c r="E7" s="19"/>
    </row>
    <row r="8" spans="1:6" ht="20.25" customHeight="1" x14ac:dyDescent="0.2">
      <c r="A8" s="105" t="s">
        <v>14</v>
      </c>
      <c r="B8" s="117" t="s">
        <v>13</v>
      </c>
      <c r="C8" s="106" t="s">
        <v>11</v>
      </c>
      <c r="D8" s="106" t="s">
        <v>46</v>
      </c>
      <c r="E8" s="106" t="s">
        <v>24</v>
      </c>
    </row>
    <row r="9" spans="1:6" x14ac:dyDescent="0.2">
      <c r="A9" s="219" t="s">
        <v>252</v>
      </c>
      <c r="B9" s="219" t="s">
        <v>254</v>
      </c>
      <c r="C9" s="220">
        <v>5245.2</v>
      </c>
      <c r="D9" s="242" t="s">
        <v>256</v>
      </c>
      <c r="E9" s="242" t="s">
        <v>257</v>
      </c>
    </row>
    <row r="10" spans="1:6" ht="22.5" x14ac:dyDescent="0.2">
      <c r="A10" s="219" t="s">
        <v>253</v>
      </c>
      <c r="B10" s="219" t="s">
        <v>255</v>
      </c>
      <c r="C10" s="220">
        <v>19200</v>
      </c>
      <c r="D10" s="242" t="s">
        <v>256</v>
      </c>
      <c r="E10" s="242" t="s">
        <v>257</v>
      </c>
    </row>
    <row r="11" spans="1:6" x14ac:dyDescent="0.2">
      <c r="A11" s="239"/>
      <c r="B11" s="239"/>
      <c r="C11" s="240"/>
      <c r="D11" s="25"/>
      <c r="E11" s="25"/>
    </row>
    <row r="12" spans="1:6" s="110" customFormat="1" ht="15" x14ac:dyDescent="0.25">
      <c r="A12" s="235"/>
      <c r="B12" s="236" t="s">
        <v>1</v>
      </c>
      <c r="C12" s="238">
        <f>SUM(C9:C10)</f>
        <v>24445.200000000001</v>
      </c>
      <c r="D12" s="28"/>
      <c r="E12" s="28"/>
    </row>
    <row r="13" spans="1:6" x14ac:dyDescent="0.2">
      <c r="A13" s="1"/>
      <c r="B13" s="43"/>
      <c r="C13" s="42"/>
      <c r="D13" s="41"/>
      <c r="E13" s="41"/>
    </row>
    <row r="14" spans="1:6" ht="14.25" customHeight="1" x14ac:dyDescent="0.2">
      <c r="A14" s="325" t="s">
        <v>208</v>
      </c>
      <c r="B14" s="325"/>
      <c r="C14" s="325"/>
      <c r="D14" s="325"/>
      <c r="E14" s="325"/>
      <c r="F14" s="174"/>
    </row>
    <row r="15" spans="1:6" x14ac:dyDescent="0.2">
      <c r="A15" s="325"/>
      <c r="B15" s="325"/>
      <c r="C15" s="325"/>
      <c r="D15" s="325"/>
      <c r="E15" s="325"/>
    </row>
    <row r="16" spans="1:6" x14ac:dyDescent="0.2">
      <c r="A16" s="200"/>
      <c r="B16" s="200"/>
      <c r="C16" s="200"/>
      <c r="D16" s="200"/>
      <c r="E16" s="200"/>
    </row>
    <row r="17" spans="1:5" x14ac:dyDescent="0.2">
      <c r="A17" s="212"/>
      <c r="B17" s="212"/>
      <c r="C17" s="212"/>
      <c r="D17" s="212"/>
      <c r="E17" s="212"/>
    </row>
    <row r="18" spans="1:5" x14ac:dyDescent="0.2">
      <c r="A18" s="212"/>
      <c r="B18" s="212"/>
      <c r="C18" s="212"/>
      <c r="D18" s="212"/>
      <c r="E18" s="212"/>
    </row>
    <row r="19" spans="1:5" x14ac:dyDescent="0.2">
      <c r="A19" s="212"/>
      <c r="B19" s="212"/>
      <c r="C19" s="212"/>
      <c r="D19" s="212"/>
      <c r="E19" s="212"/>
    </row>
    <row r="20" spans="1:5" x14ac:dyDescent="0.2">
      <c r="A20" s="1"/>
      <c r="B20" s="43"/>
      <c r="C20" s="42"/>
      <c r="D20" s="41"/>
      <c r="E20" s="41"/>
    </row>
  </sheetData>
  <protectedRanges>
    <protectedRange sqref="B15:D20 B9:D13" name="Rango1_1"/>
  </protectedRanges>
  <mergeCells count="5">
    <mergeCell ref="A2:E2"/>
    <mergeCell ref="A3:E3"/>
    <mergeCell ref="A4:E4"/>
    <mergeCell ref="A7:B7"/>
    <mergeCell ref="A14:E15"/>
  </mergeCells>
  <printOptions horizontalCentered="1"/>
  <pageMargins left="0.47244094488188981" right="0.55118110236220474" top="0.74803149606299213" bottom="0.74803149606299213" header="0.31496062992125984" footer="0.31496062992125984"/>
  <pageSetup scale="93" orientation="landscape" r:id="rId1"/>
  <headerFooter>
    <oddFooter>&amp;CHoja &amp;P de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workbookViewId="0"/>
  </sheetViews>
  <sheetFormatPr baseColWidth="10" defaultRowHeight="14.25" x14ac:dyDescent="0.2"/>
  <cols>
    <col min="1" max="1" width="16" style="18" customWidth="1"/>
    <col min="2" max="2" width="40.140625" style="18" customWidth="1"/>
    <col min="3" max="3" width="23.42578125" style="18" customWidth="1"/>
    <col min="4" max="4" width="19.28515625" style="18" customWidth="1"/>
    <col min="5" max="5" width="19" style="18" customWidth="1"/>
    <col min="6" max="16384" width="11.42578125" style="18"/>
  </cols>
  <sheetData>
    <row r="1" spans="1:7" ht="15.75" x14ac:dyDescent="0.25">
      <c r="A1" s="67"/>
      <c r="B1" s="67"/>
      <c r="C1" s="67"/>
      <c r="D1" s="67"/>
      <c r="E1" s="104" t="s">
        <v>86</v>
      </c>
    </row>
    <row r="2" spans="1:7" s="110" customFormat="1" ht="15.75" customHeight="1" x14ac:dyDescent="0.25">
      <c r="A2" s="318" t="s">
        <v>18</v>
      </c>
      <c r="B2" s="318"/>
      <c r="C2" s="318"/>
      <c r="D2" s="318"/>
      <c r="E2" s="318"/>
    </row>
    <row r="3" spans="1:7" ht="15" x14ac:dyDescent="0.2">
      <c r="A3" s="318" t="s">
        <v>51</v>
      </c>
      <c r="B3" s="318"/>
      <c r="C3" s="318"/>
      <c r="D3" s="318"/>
      <c r="E3" s="318"/>
    </row>
    <row r="4" spans="1:7" ht="15" x14ac:dyDescent="0.25">
      <c r="A4" s="319" t="s">
        <v>49</v>
      </c>
      <c r="B4" s="319"/>
      <c r="C4" s="319"/>
      <c r="D4" s="319"/>
      <c r="E4" s="319"/>
    </row>
    <row r="5" spans="1:7" ht="15" x14ac:dyDescent="0.2">
      <c r="A5" s="328"/>
      <c r="B5" s="328"/>
      <c r="C5" s="19"/>
      <c r="D5" s="19"/>
      <c r="E5" s="19"/>
    </row>
    <row r="6" spans="1:7" ht="15" x14ac:dyDescent="0.2">
      <c r="A6" s="90" t="str">
        <f>+'C-18'!A6</f>
        <v>SISTEMA MUNICIPAL PARA EL DESARROLLO INTEGRALDE LA FAMILIA DE SAN VICENTE TANCUAYALAB</v>
      </c>
      <c r="B6" s="58"/>
      <c r="C6" s="19"/>
      <c r="D6" s="19"/>
      <c r="E6" s="19"/>
    </row>
    <row r="7" spans="1:7" ht="15" x14ac:dyDescent="0.2">
      <c r="A7" s="58"/>
      <c r="B7" s="58"/>
      <c r="C7" s="19"/>
      <c r="D7" s="19"/>
      <c r="E7" s="19"/>
    </row>
    <row r="8" spans="1:7" ht="20.25" customHeight="1" x14ac:dyDescent="0.2">
      <c r="A8" s="105" t="s">
        <v>14</v>
      </c>
      <c r="B8" s="117" t="s">
        <v>13</v>
      </c>
      <c r="C8" s="106" t="s">
        <v>12</v>
      </c>
      <c r="D8" s="106" t="s">
        <v>46</v>
      </c>
      <c r="E8" s="106" t="s">
        <v>24</v>
      </c>
    </row>
    <row r="9" spans="1:7" x14ac:dyDescent="0.2">
      <c r="A9" s="5"/>
      <c r="B9" s="244"/>
      <c r="C9" s="7"/>
      <c r="D9" s="25"/>
      <c r="E9" s="25"/>
      <c r="G9" s="243"/>
    </row>
    <row r="10" spans="1:7" ht="14.25" customHeight="1" x14ac:dyDescent="0.2">
      <c r="A10" s="299" t="s">
        <v>258</v>
      </c>
      <c r="B10" s="300"/>
      <c r="C10" s="300"/>
      <c r="D10" s="300"/>
      <c r="E10" s="301"/>
      <c r="G10" s="215"/>
    </row>
    <row r="11" spans="1:7" x14ac:dyDescent="0.2">
      <c r="A11" s="299"/>
      <c r="B11" s="300"/>
      <c r="C11" s="300"/>
      <c r="D11" s="300"/>
      <c r="E11" s="301"/>
      <c r="G11" s="215"/>
    </row>
    <row r="12" spans="1:7" x14ac:dyDescent="0.2">
      <c r="A12" s="5"/>
      <c r="B12" s="118" t="s">
        <v>1</v>
      </c>
      <c r="C12" s="29">
        <f>SUM(C9:C11)</f>
        <v>0</v>
      </c>
      <c r="D12" s="25"/>
      <c r="E12" s="25"/>
    </row>
    <row r="13" spans="1:7" x14ac:dyDescent="0.2">
      <c r="A13" s="1"/>
      <c r="B13" s="173"/>
      <c r="C13" s="42"/>
      <c r="D13" s="13"/>
      <c r="E13" s="13"/>
    </row>
    <row r="14" spans="1:7" x14ac:dyDescent="0.2">
      <c r="A14" s="325" t="s">
        <v>208</v>
      </c>
      <c r="B14" s="325"/>
      <c r="C14" s="325"/>
      <c r="D14" s="325"/>
      <c r="E14" s="325"/>
    </row>
    <row r="15" spans="1:7" x14ac:dyDescent="0.2">
      <c r="A15" s="325"/>
      <c r="B15" s="325"/>
      <c r="C15" s="325"/>
      <c r="D15" s="325"/>
      <c r="E15" s="325"/>
    </row>
    <row r="16" spans="1:7" x14ac:dyDescent="0.2">
      <c r="A16" s="200"/>
      <c r="B16" s="200"/>
      <c r="C16" s="200"/>
      <c r="D16" s="200"/>
      <c r="E16" s="200"/>
    </row>
    <row r="17" spans="1:5" x14ac:dyDescent="0.2">
      <c r="A17" s="1"/>
      <c r="B17" s="43"/>
      <c r="C17" s="42"/>
      <c r="D17" s="41"/>
      <c r="E17" s="41"/>
    </row>
    <row r="18" spans="1:5" x14ac:dyDescent="0.2">
      <c r="A18" s="1"/>
      <c r="B18" s="43"/>
      <c r="C18" s="42"/>
      <c r="D18" s="41"/>
      <c r="E18" s="41"/>
    </row>
    <row r="19" spans="1:5" x14ac:dyDescent="0.2">
      <c r="A19" s="1"/>
      <c r="B19" s="43"/>
      <c r="C19" s="42"/>
      <c r="D19" s="41"/>
      <c r="E19" s="41"/>
    </row>
    <row r="20" spans="1:5" x14ac:dyDescent="0.2">
      <c r="A20" s="1"/>
      <c r="B20" s="43"/>
      <c r="C20" s="42"/>
      <c r="D20" s="41"/>
      <c r="E20" s="41"/>
    </row>
    <row r="22" spans="1:5" x14ac:dyDescent="0.2">
      <c r="A22" s="26"/>
      <c r="B22" s="26"/>
      <c r="C22" s="26"/>
      <c r="D22" s="26"/>
      <c r="E22" s="26"/>
    </row>
  </sheetData>
  <protectedRanges>
    <protectedRange sqref="B9:D9 B15:D20 B12:D13" name="Rango1_1"/>
    <protectedRange sqref="D10:E11" name="Rango1_1_2"/>
    <protectedRange sqref="C11" name="Rango1"/>
    <protectedRange sqref="B11" name="Rango1_2"/>
    <protectedRange sqref="A10 C10" name="Rango1_1_1_1"/>
  </protectedRanges>
  <mergeCells count="6">
    <mergeCell ref="A2:E2"/>
    <mergeCell ref="A3:E3"/>
    <mergeCell ref="A4:E4"/>
    <mergeCell ref="A5:B5"/>
    <mergeCell ref="A14:E15"/>
    <mergeCell ref="A10:E11"/>
  </mergeCells>
  <printOptions horizontalCentered="1"/>
  <pageMargins left="0.15748031496062992" right="0.35433070866141736" top="0.74803149606299213" bottom="0.74803149606299213" header="0.31496062992125984" footer="0.31496062992125984"/>
  <pageSetup scale="93" orientation="landscape" r:id="rId1"/>
  <headerFooter>
    <oddFooter>&amp;CHoja &amp;P de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showGridLines="0" workbookViewId="0"/>
  </sheetViews>
  <sheetFormatPr baseColWidth="10" defaultRowHeight="14.25" x14ac:dyDescent="0.2"/>
  <cols>
    <col min="1" max="1" width="17" style="18" customWidth="1"/>
    <col min="2" max="2" width="37.5703125" style="18" customWidth="1"/>
    <col min="3" max="3" width="12.5703125" style="18" customWidth="1"/>
    <col min="4" max="4" width="8.7109375" style="18" customWidth="1"/>
    <col min="5" max="5" width="30.5703125" style="18" customWidth="1"/>
    <col min="6" max="16384" width="11.42578125" style="18"/>
  </cols>
  <sheetData>
    <row r="1" spans="1:5" ht="15.75" x14ac:dyDescent="0.25">
      <c r="A1" s="67"/>
      <c r="B1" s="67"/>
      <c r="C1" s="67"/>
      <c r="D1" s="67"/>
      <c r="E1" s="104" t="s">
        <v>87</v>
      </c>
    </row>
    <row r="2" spans="1:5" ht="15.75" customHeight="1" x14ac:dyDescent="0.2">
      <c r="A2" s="318" t="s">
        <v>18</v>
      </c>
      <c r="B2" s="318"/>
      <c r="C2" s="318"/>
      <c r="D2" s="318"/>
      <c r="E2" s="318"/>
    </row>
    <row r="3" spans="1:5" ht="15" x14ac:dyDescent="0.2">
      <c r="A3" s="318" t="s">
        <v>51</v>
      </c>
      <c r="B3" s="318"/>
      <c r="C3" s="318"/>
      <c r="D3" s="318"/>
      <c r="E3" s="318"/>
    </row>
    <row r="4" spans="1:5" ht="15" x14ac:dyDescent="0.25">
      <c r="A4" s="319" t="s">
        <v>66</v>
      </c>
      <c r="B4" s="319"/>
      <c r="C4" s="319"/>
      <c r="D4" s="319"/>
      <c r="E4" s="319"/>
    </row>
    <row r="5" spans="1:5" ht="37.5" customHeight="1" x14ac:dyDescent="0.2">
      <c r="A5" s="340" t="s">
        <v>54</v>
      </c>
      <c r="B5" s="340"/>
      <c r="C5" s="340"/>
      <c r="D5" s="340"/>
      <c r="E5" s="340"/>
    </row>
    <row r="6" spans="1:5" ht="15" x14ac:dyDescent="0.2">
      <c r="A6" s="122"/>
      <c r="B6" s="122"/>
      <c r="C6" s="122"/>
      <c r="D6" s="122"/>
      <c r="E6" s="122"/>
    </row>
    <row r="7" spans="1:5" ht="15" x14ac:dyDescent="0.2">
      <c r="A7" s="90" t="str">
        <f>+'C-19'!A6</f>
        <v>SISTEMA MUNICIPAL PARA EL DESARROLLO INTEGRALDE LA FAMILIA DE SAN VICENTE TANCUAYALAB</v>
      </c>
      <c r="B7" s="122"/>
      <c r="C7" s="122"/>
      <c r="D7" s="122"/>
      <c r="E7" s="122"/>
    </row>
    <row r="8" spans="1:5" ht="15" x14ac:dyDescent="0.2">
      <c r="A8" s="62"/>
      <c r="B8" s="62"/>
      <c r="C8" s="62"/>
      <c r="D8" s="62"/>
      <c r="E8" s="62"/>
    </row>
    <row r="9" spans="1:5" ht="22.5" customHeight="1" x14ac:dyDescent="0.2">
      <c r="A9" s="105" t="s">
        <v>14</v>
      </c>
      <c r="B9" s="117" t="s">
        <v>13</v>
      </c>
      <c r="C9" s="106" t="s">
        <v>11</v>
      </c>
      <c r="D9" s="106" t="s">
        <v>53</v>
      </c>
      <c r="E9" s="106" t="s">
        <v>52</v>
      </c>
    </row>
    <row r="10" spans="1:5" x14ac:dyDescent="0.2">
      <c r="A10" s="5" t="s">
        <v>259</v>
      </c>
      <c r="B10" s="17" t="s">
        <v>284</v>
      </c>
      <c r="C10" s="245">
        <v>90592.2</v>
      </c>
      <c r="D10" s="247">
        <v>4.2100762826476651E-2</v>
      </c>
      <c r="E10" s="25"/>
    </row>
    <row r="11" spans="1:5" ht="25.5" x14ac:dyDescent="0.2">
      <c r="A11" s="5" t="s">
        <v>260</v>
      </c>
      <c r="B11" s="17" t="s">
        <v>285</v>
      </c>
      <c r="C11" s="245">
        <v>2784</v>
      </c>
      <c r="D11" s="247">
        <v>1.2938037017415516E-3</v>
      </c>
      <c r="E11" s="25"/>
    </row>
    <row r="12" spans="1:5" x14ac:dyDescent="0.2">
      <c r="A12" s="5" t="s">
        <v>261</v>
      </c>
      <c r="B12" s="17" t="s">
        <v>286</v>
      </c>
      <c r="C12" s="245">
        <v>14616</v>
      </c>
      <c r="D12" s="247">
        <v>6.7924694341431465E-3</v>
      </c>
      <c r="E12" s="25"/>
    </row>
    <row r="13" spans="1:5" x14ac:dyDescent="0.2">
      <c r="A13" s="5" t="s">
        <v>262</v>
      </c>
      <c r="B13" s="17" t="s">
        <v>287</v>
      </c>
      <c r="C13" s="245">
        <v>25531.599999999999</v>
      </c>
      <c r="D13" s="247">
        <v>1.1865258114721479E-2</v>
      </c>
      <c r="E13" s="25"/>
    </row>
    <row r="14" spans="1:5" x14ac:dyDescent="0.2">
      <c r="A14" s="5" t="s">
        <v>263</v>
      </c>
      <c r="B14" s="17" t="s">
        <v>288</v>
      </c>
      <c r="C14" s="245">
        <v>67705.41</v>
      </c>
      <c r="D14" s="247">
        <v>3.1464622875693057E-2</v>
      </c>
      <c r="E14" s="25"/>
    </row>
    <row r="15" spans="1:5" x14ac:dyDescent="0.2">
      <c r="A15" s="5" t="s">
        <v>264</v>
      </c>
      <c r="B15" s="17" t="s">
        <v>289</v>
      </c>
      <c r="C15" s="245">
        <v>123041</v>
      </c>
      <c r="D15" s="247">
        <v>5.7180639822551102E-2</v>
      </c>
      <c r="E15" s="25"/>
    </row>
    <row r="16" spans="1:5" x14ac:dyDescent="0.2">
      <c r="A16" s="5" t="s">
        <v>265</v>
      </c>
      <c r="B16" s="17" t="s">
        <v>290</v>
      </c>
      <c r="C16" s="245">
        <v>23226.68</v>
      </c>
      <c r="D16" s="247">
        <v>1.0794096466654621E-2</v>
      </c>
      <c r="E16" s="25"/>
    </row>
    <row r="17" spans="1:5" ht="25.5" x14ac:dyDescent="0.2">
      <c r="A17" s="5" t="s">
        <v>266</v>
      </c>
      <c r="B17" s="17" t="s">
        <v>291</v>
      </c>
      <c r="C17" s="245">
        <v>447615.02</v>
      </c>
      <c r="D17" s="247">
        <v>0.20801938571520068</v>
      </c>
      <c r="E17" s="248" t="s">
        <v>311</v>
      </c>
    </row>
    <row r="18" spans="1:5" ht="25.5" x14ac:dyDescent="0.2">
      <c r="A18" s="5" t="s">
        <v>267</v>
      </c>
      <c r="B18" s="17" t="s">
        <v>292</v>
      </c>
      <c r="C18" s="245">
        <v>5344.98</v>
      </c>
      <c r="D18" s="247">
        <v>2.4839636888414362E-3</v>
      </c>
      <c r="E18" s="25"/>
    </row>
    <row r="19" spans="1:5" ht="25.5" x14ac:dyDescent="0.2">
      <c r="A19" s="5" t="s">
        <v>268</v>
      </c>
      <c r="B19" s="17" t="s">
        <v>293</v>
      </c>
      <c r="C19" s="245">
        <v>410350</v>
      </c>
      <c r="D19" s="247">
        <v>0.19070127478794746</v>
      </c>
      <c r="E19" s="248" t="s">
        <v>310</v>
      </c>
    </row>
    <row r="20" spans="1:5" x14ac:dyDescent="0.2">
      <c r="A20" s="5" t="s">
        <v>269</v>
      </c>
      <c r="B20" s="17" t="s">
        <v>294</v>
      </c>
      <c r="C20" s="245">
        <v>19186.400000000001</v>
      </c>
      <c r="D20" s="247">
        <v>8.9164638445021951E-3</v>
      </c>
      <c r="E20" s="25"/>
    </row>
    <row r="21" spans="1:5" x14ac:dyDescent="0.2">
      <c r="A21" s="5" t="s">
        <v>270</v>
      </c>
      <c r="B21" s="17" t="s">
        <v>295</v>
      </c>
      <c r="C21" s="245">
        <v>5003</v>
      </c>
      <c r="D21" s="247">
        <v>2.3250358907374222E-3</v>
      </c>
      <c r="E21" s="25"/>
    </row>
    <row r="22" spans="1:5" ht="25.5" x14ac:dyDescent="0.2">
      <c r="A22" s="5" t="s">
        <v>271</v>
      </c>
      <c r="B22" s="17" t="s">
        <v>296</v>
      </c>
      <c r="C22" s="245">
        <v>8700</v>
      </c>
      <c r="D22" s="247">
        <v>4.0431365679423487E-3</v>
      </c>
      <c r="E22" s="25"/>
    </row>
    <row r="23" spans="1:5" x14ac:dyDescent="0.2">
      <c r="A23" s="5" t="s">
        <v>272</v>
      </c>
      <c r="B23" s="17" t="s">
        <v>297</v>
      </c>
      <c r="C23" s="245">
        <v>24197.69</v>
      </c>
      <c r="D23" s="247">
        <v>1.1245352333187689E-2</v>
      </c>
      <c r="E23" s="25"/>
    </row>
    <row r="24" spans="1:5" x14ac:dyDescent="0.2">
      <c r="A24" s="5" t="s">
        <v>273</v>
      </c>
      <c r="B24" s="17" t="s">
        <v>298</v>
      </c>
      <c r="C24" s="245">
        <v>5537.84</v>
      </c>
      <c r="D24" s="247">
        <v>2.5735911967142366E-3</v>
      </c>
      <c r="E24" s="25"/>
    </row>
    <row r="25" spans="1:5" x14ac:dyDescent="0.2">
      <c r="A25" s="5" t="s">
        <v>274</v>
      </c>
      <c r="B25" s="17" t="s">
        <v>299</v>
      </c>
      <c r="C25" s="245">
        <v>67860</v>
      </c>
      <c r="D25" s="247">
        <v>3.1536465229950322E-2</v>
      </c>
      <c r="E25" s="25"/>
    </row>
    <row r="26" spans="1:5" ht="25.5" x14ac:dyDescent="0.2">
      <c r="A26" s="5" t="s">
        <v>275</v>
      </c>
      <c r="B26" s="17" t="s">
        <v>300</v>
      </c>
      <c r="C26" s="245">
        <v>71397.350000000006</v>
      </c>
      <c r="D26" s="247">
        <v>3.31803720274918E-2</v>
      </c>
      <c r="E26" s="25"/>
    </row>
    <row r="27" spans="1:5" ht="25.5" x14ac:dyDescent="0.2">
      <c r="A27" s="5" t="s">
        <v>276</v>
      </c>
      <c r="B27" s="17" t="s">
        <v>301</v>
      </c>
      <c r="C27" s="245">
        <v>21019.200000000001</v>
      </c>
      <c r="D27" s="247">
        <v>9.768217948148715E-3</v>
      </c>
      <c r="E27" s="25"/>
    </row>
    <row r="28" spans="1:5" ht="25.5" x14ac:dyDescent="0.2">
      <c r="A28" s="5" t="s">
        <v>277</v>
      </c>
      <c r="B28" s="17" t="s">
        <v>302</v>
      </c>
      <c r="C28" s="245">
        <v>25571.599999999999</v>
      </c>
      <c r="D28" s="247">
        <v>1.1883847248367191E-2</v>
      </c>
      <c r="E28" s="25"/>
    </row>
    <row r="29" spans="1:5" ht="38.25" x14ac:dyDescent="0.2">
      <c r="A29" s="5" t="s">
        <v>278</v>
      </c>
      <c r="B29" s="17" t="s">
        <v>303</v>
      </c>
      <c r="C29" s="245">
        <v>119000</v>
      </c>
      <c r="D29" s="247">
        <v>5.5302672595993051E-2</v>
      </c>
      <c r="E29" s="25"/>
    </row>
    <row r="30" spans="1:5" x14ac:dyDescent="0.2">
      <c r="A30" s="5" t="s">
        <v>279</v>
      </c>
      <c r="B30" s="17" t="s">
        <v>304</v>
      </c>
      <c r="C30" s="245">
        <v>34710.870000000003</v>
      </c>
      <c r="D30" s="247">
        <v>1.6131125034723338E-2</v>
      </c>
      <c r="E30" s="25"/>
    </row>
    <row r="31" spans="1:5" x14ac:dyDescent="0.2">
      <c r="A31" s="5" t="s">
        <v>280</v>
      </c>
      <c r="B31" s="17" t="s">
        <v>305</v>
      </c>
      <c r="C31" s="245">
        <v>58700</v>
      </c>
      <c r="D31" s="247">
        <v>2.7279553625082286E-2</v>
      </c>
      <c r="E31" s="25"/>
    </row>
    <row r="32" spans="1:5" x14ac:dyDescent="0.2">
      <c r="A32" s="5" t="s">
        <v>281</v>
      </c>
      <c r="B32" s="17" t="s">
        <v>306</v>
      </c>
      <c r="C32" s="245">
        <v>3628</v>
      </c>
      <c r="D32" s="247">
        <v>1.6860344216660737E-3</v>
      </c>
      <c r="E32" s="25"/>
    </row>
    <row r="33" spans="1:5" x14ac:dyDescent="0.2">
      <c r="A33" s="5" t="s">
        <v>282</v>
      </c>
      <c r="B33" s="17" t="s">
        <v>307</v>
      </c>
      <c r="C33" s="245">
        <v>1056</v>
      </c>
      <c r="D33" s="247">
        <v>4.9075312824679548E-4</v>
      </c>
      <c r="E33" s="25"/>
    </row>
    <row r="34" spans="1:5" ht="25.5" x14ac:dyDescent="0.2">
      <c r="A34" s="5" t="s">
        <v>283</v>
      </c>
      <c r="B34" s="17" t="s">
        <v>308</v>
      </c>
      <c r="C34" s="245">
        <v>475419.9</v>
      </c>
      <c r="D34" s="247">
        <v>0.22094110147327528</v>
      </c>
      <c r="E34" s="248" t="s">
        <v>309</v>
      </c>
    </row>
    <row r="35" spans="1:5" x14ac:dyDescent="0.2">
      <c r="A35" s="5"/>
      <c r="B35" s="17"/>
      <c r="C35" s="7"/>
      <c r="D35" s="25"/>
      <c r="E35" s="25"/>
    </row>
    <row r="36" spans="1:5" s="110" customFormat="1" ht="15" x14ac:dyDescent="0.25">
      <c r="A36" s="69"/>
      <c r="B36" s="118" t="s">
        <v>1</v>
      </c>
      <c r="C36" s="29">
        <f>SUM(C10:C35)</f>
        <v>2151794.7400000002</v>
      </c>
      <c r="D36" s="246">
        <f>SUM(D10:D35)</f>
        <v>0.99999999999999989</v>
      </c>
      <c r="E36" s="28"/>
    </row>
    <row r="37" spans="1:5" s="110" customFormat="1" ht="15" x14ac:dyDescent="0.25">
      <c r="A37" s="172"/>
      <c r="B37" s="173"/>
      <c r="C37" s="42"/>
      <c r="D37" s="41"/>
      <c r="E37" s="41"/>
    </row>
    <row r="38" spans="1:5" s="110" customFormat="1" ht="15" x14ac:dyDescent="0.25">
      <c r="A38" s="341" t="s">
        <v>208</v>
      </c>
      <c r="B38" s="341"/>
      <c r="C38" s="341"/>
      <c r="D38" s="341"/>
      <c r="E38" s="341"/>
    </row>
    <row r="39" spans="1:5" x14ac:dyDescent="0.2">
      <c r="A39" s="341"/>
      <c r="B39" s="341"/>
      <c r="C39" s="341"/>
      <c r="D39" s="341"/>
      <c r="E39" s="341"/>
    </row>
    <row r="40" spans="1:5" x14ac:dyDescent="0.2">
      <c r="A40" s="201"/>
      <c r="B40" s="201"/>
      <c r="C40" s="201"/>
      <c r="D40" s="201"/>
      <c r="E40" s="201"/>
    </row>
    <row r="41" spans="1:5" x14ac:dyDescent="0.2">
      <c r="A41" s="201"/>
      <c r="B41" s="201"/>
      <c r="C41" s="201"/>
      <c r="D41" s="201"/>
      <c r="E41" s="201"/>
    </row>
  </sheetData>
  <protectedRanges>
    <protectedRange sqref="B10:D37 B39:D41" name="Rango1_1"/>
  </protectedRanges>
  <mergeCells count="5">
    <mergeCell ref="A2:E2"/>
    <mergeCell ref="A3:E3"/>
    <mergeCell ref="A4:E4"/>
    <mergeCell ref="A5:E5"/>
    <mergeCell ref="A38:E39"/>
  </mergeCells>
  <printOptions horizontalCentered="1"/>
  <pageMargins left="0.27559055118110237" right="0.55118110236220474" top="0.74803149606299213" bottom="0.74803149606299213" header="0.31496062992125984" footer="0.31496062992125984"/>
  <pageSetup scale="95" orientation="landscape" r:id="rId1"/>
  <headerFooter>
    <oddFooter>&amp;CHoja &amp;P de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workbookViewId="0"/>
  </sheetViews>
  <sheetFormatPr baseColWidth="10" defaultRowHeight="14.25" x14ac:dyDescent="0.2"/>
  <cols>
    <col min="1" max="1" width="11.42578125" style="18"/>
    <col min="2" max="2" width="31.7109375" style="18" customWidth="1"/>
    <col min="3" max="3" width="17.140625" style="18" customWidth="1"/>
    <col min="4" max="4" width="16.5703125" style="18" customWidth="1"/>
    <col min="5" max="5" width="15.5703125" style="18" customWidth="1"/>
    <col min="6" max="16384" width="11.42578125" style="18"/>
  </cols>
  <sheetData>
    <row r="1" spans="1:7" ht="15.75" x14ac:dyDescent="0.25">
      <c r="A1" s="67"/>
      <c r="B1" s="67"/>
      <c r="C1" s="67"/>
      <c r="D1" s="67"/>
      <c r="E1" s="20"/>
      <c r="F1" s="104" t="s">
        <v>97</v>
      </c>
    </row>
    <row r="2" spans="1:7" s="110" customFormat="1" ht="15.75" customHeight="1" x14ac:dyDescent="0.25">
      <c r="A2" s="318" t="s">
        <v>18</v>
      </c>
      <c r="B2" s="318"/>
      <c r="C2" s="318"/>
      <c r="D2" s="318"/>
      <c r="E2" s="318"/>
      <c r="F2" s="318"/>
      <c r="G2" s="318"/>
    </row>
    <row r="3" spans="1:7" ht="15" x14ac:dyDescent="0.2">
      <c r="A3" s="318" t="s">
        <v>68</v>
      </c>
      <c r="B3" s="318"/>
      <c r="C3" s="318"/>
      <c r="D3" s="318"/>
      <c r="E3" s="318"/>
      <c r="F3" s="318"/>
      <c r="G3" s="318"/>
    </row>
    <row r="4" spans="1:7" ht="15" x14ac:dyDescent="0.25">
      <c r="A4" s="319" t="s">
        <v>170</v>
      </c>
      <c r="B4" s="319"/>
      <c r="C4" s="319"/>
      <c r="D4" s="319"/>
      <c r="E4" s="319"/>
      <c r="F4" s="319"/>
      <c r="G4" s="319"/>
    </row>
    <row r="5" spans="1:7" ht="15" x14ac:dyDescent="0.2">
      <c r="A5" s="328"/>
      <c r="B5" s="328"/>
      <c r="C5" s="19"/>
      <c r="D5" s="19"/>
      <c r="E5" s="19"/>
    </row>
    <row r="6" spans="1:7" ht="15" x14ac:dyDescent="0.2">
      <c r="A6" s="90" t="str">
        <f>+'C-20'!A7</f>
        <v>SISTEMA MUNICIPAL PARA EL DESARROLLO INTEGRALDE LA FAMILIA DE SAN VICENTE TANCUAYALAB</v>
      </c>
      <c r="B6" s="58"/>
      <c r="C6" s="19"/>
      <c r="D6" s="19"/>
      <c r="E6" s="19"/>
    </row>
    <row r="7" spans="1:7" ht="15" x14ac:dyDescent="0.2">
      <c r="A7" s="58"/>
      <c r="B7" s="58"/>
      <c r="C7" s="19"/>
      <c r="D7" s="19"/>
      <c r="E7" s="19"/>
    </row>
    <row r="8" spans="1:7" ht="22.5" customHeight="1" x14ac:dyDescent="0.2">
      <c r="A8" s="105" t="s">
        <v>14</v>
      </c>
      <c r="B8" s="117" t="s">
        <v>13</v>
      </c>
      <c r="C8" s="106" t="s">
        <v>57</v>
      </c>
      <c r="D8" s="106" t="s">
        <v>56</v>
      </c>
      <c r="E8" s="106" t="s">
        <v>55</v>
      </c>
      <c r="F8" s="106" t="s">
        <v>12</v>
      </c>
      <c r="G8" s="106" t="s">
        <v>46</v>
      </c>
    </row>
    <row r="9" spans="1:7" x14ac:dyDescent="0.2">
      <c r="A9" s="5"/>
      <c r="B9" s="17"/>
      <c r="C9" s="7"/>
      <c r="D9" s="25"/>
      <c r="E9" s="25"/>
      <c r="F9" s="5"/>
      <c r="G9" s="5"/>
    </row>
    <row r="10" spans="1:7" ht="14.25" customHeight="1" x14ac:dyDescent="0.2">
      <c r="A10" s="109"/>
      <c r="B10" s="300" t="s">
        <v>312</v>
      </c>
      <c r="C10" s="300"/>
      <c r="D10" s="300"/>
      <c r="E10" s="300"/>
      <c r="F10" s="300"/>
      <c r="G10" s="249"/>
    </row>
    <row r="11" spans="1:7" x14ac:dyDescent="0.2">
      <c r="A11" s="249"/>
      <c r="B11" s="300"/>
      <c r="C11" s="300"/>
      <c r="D11" s="300"/>
      <c r="E11" s="300"/>
      <c r="F11" s="300"/>
      <c r="G11" s="249"/>
    </row>
    <row r="12" spans="1:7" s="110" customFormat="1" ht="15" x14ac:dyDescent="0.25">
      <c r="A12" s="69"/>
      <c r="B12" s="118" t="s">
        <v>1</v>
      </c>
      <c r="C12" s="29">
        <f>SUM(C9:C11)</f>
        <v>0</v>
      </c>
      <c r="D12" s="28"/>
      <c r="E12" s="28"/>
      <c r="F12" s="69"/>
      <c r="G12" s="69"/>
    </row>
    <row r="13" spans="1:7" x14ac:dyDescent="0.2">
      <c r="A13" s="111"/>
      <c r="B13" s="44"/>
      <c r="C13" s="112"/>
      <c r="D13" s="113"/>
      <c r="E13" s="113"/>
      <c r="F13" s="26"/>
      <c r="G13" s="26"/>
    </row>
    <row r="14" spans="1:7" x14ac:dyDescent="0.2">
      <c r="A14" s="341" t="s">
        <v>208</v>
      </c>
      <c r="B14" s="341"/>
      <c r="C14" s="341"/>
      <c r="D14" s="341"/>
      <c r="E14" s="341"/>
      <c r="F14" s="341"/>
      <c r="G14" s="341"/>
    </row>
    <row r="15" spans="1:7" x14ac:dyDescent="0.2">
      <c r="A15" s="341"/>
      <c r="B15" s="341"/>
      <c r="C15" s="341"/>
      <c r="D15" s="341"/>
      <c r="E15" s="341"/>
      <c r="F15" s="341"/>
      <c r="G15" s="341"/>
    </row>
    <row r="16" spans="1:7" x14ac:dyDescent="0.2">
      <c r="A16" s="201"/>
      <c r="B16" s="201"/>
      <c r="C16" s="201"/>
      <c r="D16" s="201"/>
      <c r="E16" s="201"/>
      <c r="F16" s="201"/>
      <c r="G16" s="201"/>
    </row>
    <row r="17" spans="1:7" x14ac:dyDescent="0.2">
      <c r="A17" s="201"/>
      <c r="B17" s="201"/>
      <c r="C17" s="201"/>
      <c r="D17" s="201"/>
      <c r="E17" s="201"/>
      <c r="F17" s="201"/>
      <c r="G17" s="201"/>
    </row>
    <row r="18" spans="1:7" x14ac:dyDescent="0.2">
      <c r="A18" s="213"/>
      <c r="B18" s="213"/>
      <c r="C18" s="213"/>
      <c r="D18" s="213"/>
      <c r="E18" s="213"/>
      <c r="F18" s="213"/>
      <c r="G18" s="213"/>
    </row>
    <row r="19" spans="1:7" x14ac:dyDescent="0.2">
      <c r="A19" s="213"/>
      <c r="B19" s="213"/>
      <c r="C19" s="213"/>
      <c r="D19" s="213"/>
      <c r="E19" s="213"/>
      <c r="F19" s="213"/>
      <c r="G19" s="213"/>
    </row>
    <row r="20" spans="1:7" x14ac:dyDescent="0.2">
      <c r="A20" s="213"/>
      <c r="B20" s="213"/>
      <c r="C20" s="213"/>
      <c r="D20" s="213"/>
      <c r="E20" s="213"/>
      <c r="F20" s="213"/>
      <c r="G20" s="213"/>
    </row>
  </sheetData>
  <protectedRanges>
    <protectedRange sqref="B9:D9 B15:D20 B12:D13" name="Rango1_1"/>
    <protectedRange sqref="D10:E11" name="Rango1_1_2"/>
    <protectedRange sqref="C11" name="Rango1"/>
    <protectedRange sqref="B11" name="Rango1_2"/>
    <protectedRange sqref="B10 C10" name="Rango1_1_1_1"/>
  </protectedRanges>
  <mergeCells count="6">
    <mergeCell ref="A2:G2"/>
    <mergeCell ref="A3:G3"/>
    <mergeCell ref="A4:G4"/>
    <mergeCell ref="A5:B5"/>
    <mergeCell ref="A14:G15"/>
    <mergeCell ref="B10:F11"/>
  </mergeCells>
  <printOptions horizontalCentered="1"/>
  <pageMargins left="0.27559055118110237" right="0.55118110236220474" top="0.74803149606299213" bottom="0.74803149606299213" header="0.31496062992125984" footer="0.31496062992125984"/>
  <pageSetup scale="95" orientation="landscape" r:id="rId1"/>
  <headerFooter>
    <oddFooter>&amp;CHoja &amp;P de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zoomScale="120" zoomScaleNormal="120" workbookViewId="0"/>
  </sheetViews>
  <sheetFormatPr baseColWidth="10" defaultRowHeight="14.25" x14ac:dyDescent="0.2"/>
  <cols>
    <col min="1" max="1" width="11.42578125" style="18"/>
    <col min="2" max="2" width="31.7109375" style="18" customWidth="1"/>
    <col min="3" max="3" width="17.140625" style="18" customWidth="1"/>
    <col min="4" max="4" width="16.5703125" style="18" customWidth="1"/>
    <col min="5" max="5" width="15.5703125" style="18" customWidth="1"/>
    <col min="6" max="16384" width="11.42578125" style="18"/>
  </cols>
  <sheetData>
    <row r="1" spans="1:7" ht="15.75" x14ac:dyDescent="0.25">
      <c r="A1" s="67"/>
      <c r="B1" s="67"/>
      <c r="C1" s="67"/>
      <c r="D1" s="67"/>
      <c r="E1" s="20"/>
      <c r="F1" s="104" t="s">
        <v>96</v>
      </c>
    </row>
    <row r="2" spans="1:7" s="110" customFormat="1" ht="15.75" customHeight="1" x14ac:dyDescent="0.25">
      <c r="A2" s="318" t="s">
        <v>18</v>
      </c>
      <c r="B2" s="318"/>
      <c r="C2" s="318"/>
      <c r="D2" s="318"/>
      <c r="E2" s="318"/>
      <c r="F2" s="318"/>
      <c r="G2" s="318"/>
    </row>
    <row r="3" spans="1:7" ht="15" x14ac:dyDescent="0.2">
      <c r="A3" s="318" t="s">
        <v>68</v>
      </c>
      <c r="B3" s="318"/>
      <c r="C3" s="318"/>
      <c r="D3" s="318"/>
      <c r="E3" s="318"/>
      <c r="F3" s="318"/>
      <c r="G3" s="318"/>
    </row>
    <row r="4" spans="1:7" ht="15" x14ac:dyDescent="0.25">
      <c r="A4" s="319" t="s">
        <v>168</v>
      </c>
      <c r="B4" s="319"/>
      <c r="C4" s="319"/>
      <c r="D4" s="319"/>
      <c r="E4" s="319"/>
      <c r="F4" s="319"/>
      <c r="G4" s="319"/>
    </row>
    <row r="5" spans="1:7" ht="15" x14ac:dyDescent="0.25">
      <c r="A5" s="59"/>
      <c r="B5" s="59"/>
      <c r="C5" s="59"/>
      <c r="D5" s="59"/>
      <c r="E5" s="59"/>
      <c r="F5" s="59"/>
      <c r="G5" s="59"/>
    </row>
    <row r="6" spans="1:7" ht="15" x14ac:dyDescent="0.25">
      <c r="A6" s="90" t="str">
        <f>+'C-21'!A6</f>
        <v>SISTEMA MUNICIPAL PARA EL DESARROLLO INTEGRALDE LA FAMILIA DE SAN VICENTE TANCUAYALAB</v>
      </c>
      <c r="B6" s="59"/>
      <c r="C6" s="59"/>
      <c r="D6" s="59"/>
      <c r="E6" s="59"/>
      <c r="F6" s="59"/>
      <c r="G6" s="59"/>
    </row>
    <row r="7" spans="1:7" ht="15" x14ac:dyDescent="0.2">
      <c r="A7" s="328"/>
      <c r="B7" s="328"/>
      <c r="C7" s="19"/>
      <c r="D7" s="19"/>
      <c r="E7" s="19"/>
    </row>
    <row r="8" spans="1:7" ht="22.5" customHeight="1" x14ac:dyDescent="0.2">
      <c r="A8" s="105" t="s">
        <v>14</v>
      </c>
      <c r="B8" s="117" t="s">
        <v>13</v>
      </c>
      <c r="C8" s="106" t="s">
        <v>57</v>
      </c>
      <c r="D8" s="106" t="s">
        <v>56</v>
      </c>
      <c r="E8" s="106" t="s">
        <v>55</v>
      </c>
      <c r="F8" s="106" t="s">
        <v>12</v>
      </c>
      <c r="G8" s="106" t="s">
        <v>46</v>
      </c>
    </row>
    <row r="9" spans="1:7" x14ac:dyDescent="0.2">
      <c r="A9" s="5"/>
      <c r="B9" s="17"/>
      <c r="C9" s="7"/>
      <c r="D9" s="25"/>
      <c r="E9" s="25"/>
      <c r="F9" s="5"/>
      <c r="G9" s="5"/>
    </row>
    <row r="10" spans="1:7" x14ac:dyDescent="0.2">
      <c r="A10" s="5"/>
      <c r="B10" s="300" t="s">
        <v>313</v>
      </c>
      <c r="C10" s="300"/>
      <c r="D10" s="300"/>
      <c r="E10" s="300"/>
      <c r="F10" s="300"/>
      <c r="G10" s="5"/>
    </row>
    <row r="11" spans="1:7" x14ac:dyDescent="0.2">
      <c r="A11" s="5"/>
      <c r="B11" s="300"/>
      <c r="C11" s="300"/>
      <c r="D11" s="300"/>
      <c r="E11" s="300"/>
      <c r="F11" s="300"/>
      <c r="G11" s="5"/>
    </row>
    <row r="12" spans="1:7" s="124" customFormat="1" x14ac:dyDescent="0.2">
      <c r="A12" s="123"/>
      <c r="B12" s="118" t="s">
        <v>1</v>
      </c>
      <c r="C12" s="29">
        <f>SUM(C9:C11)</f>
        <v>0</v>
      </c>
      <c r="D12" s="25"/>
      <c r="E12" s="25"/>
      <c r="F12" s="123"/>
      <c r="G12" s="123"/>
    </row>
    <row r="13" spans="1:7" x14ac:dyDescent="0.2">
      <c r="A13" s="111"/>
      <c r="B13" s="44"/>
      <c r="C13" s="112"/>
      <c r="D13" s="113"/>
      <c r="E13" s="113"/>
      <c r="F13" s="26"/>
      <c r="G13" s="26"/>
    </row>
    <row r="14" spans="1:7" x14ac:dyDescent="0.2">
      <c r="A14" s="341" t="s">
        <v>208</v>
      </c>
      <c r="B14" s="341"/>
      <c r="C14" s="341"/>
      <c r="D14" s="341"/>
      <c r="E14" s="341"/>
      <c r="F14" s="342"/>
      <c r="G14" s="342"/>
    </row>
    <row r="15" spans="1:7" x14ac:dyDescent="0.2">
      <c r="A15" s="111"/>
      <c r="B15" s="44"/>
      <c r="C15" s="112"/>
      <c r="D15" s="113"/>
      <c r="E15" s="113"/>
      <c r="F15" s="26"/>
      <c r="G15" s="26"/>
    </row>
    <row r="16" spans="1:7" x14ac:dyDescent="0.2">
      <c r="A16" s="111"/>
      <c r="B16" s="44"/>
      <c r="C16" s="112"/>
      <c r="D16" s="113"/>
      <c r="E16" s="113"/>
      <c r="F16" s="26"/>
      <c r="G16" s="26"/>
    </row>
    <row r="17" spans="1:7" x14ac:dyDescent="0.2">
      <c r="A17" s="111"/>
      <c r="B17" s="44"/>
      <c r="C17" s="112"/>
      <c r="D17" s="113"/>
      <c r="E17" s="113"/>
      <c r="F17" s="26"/>
      <c r="G17" s="26"/>
    </row>
    <row r="18" spans="1:7" x14ac:dyDescent="0.2">
      <c r="A18" s="111"/>
      <c r="B18" s="44"/>
      <c r="C18" s="112"/>
      <c r="D18" s="113"/>
      <c r="E18" s="113"/>
      <c r="F18" s="26"/>
      <c r="G18" s="26"/>
    </row>
  </sheetData>
  <protectedRanges>
    <protectedRange sqref="B9:D9 B15:D18 B12:D13" name="Rango1_1"/>
    <protectedRange sqref="D10:E11" name="Rango1_1_2"/>
    <protectedRange sqref="C11" name="Rango1"/>
    <protectedRange sqref="B11" name="Rango1_2"/>
    <protectedRange sqref="B10:C10" name="Rango1_1_1_1"/>
  </protectedRanges>
  <mergeCells count="6">
    <mergeCell ref="A2:G2"/>
    <mergeCell ref="A3:G3"/>
    <mergeCell ref="A4:G4"/>
    <mergeCell ref="A7:B7"/>
    <mergeCell ref="A14:G14"/>
    <mergeCell ref="B10:F11"/>
  </mergeCells>
  <printOptions horizontalCentered="1"/>
  <pageMargins left="0.27559055118110237" right="0.55118110236220474" top="0.74803149606299213" bottom="0.74803149606299213" header="0.31496062992125984" footer="0.31496062992125984"/>
  <pageSetup scale="95" orientation="landscape" r:id="rId1"/>
  <headerFooter>
    <oddFooter>&amp;CHoja &amp;P de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topLeftCell="A13" workbookViewId="0">
      <selection activeCell="D25" sqref="D25"/>
    </sheetView>
  </sheetViews>
  <sheetFormatPr baseColWidth="10" defaultRowHeight="14.25" x14ac:dyDescent="0.2"/>
  <cols>
    <col min="1" max="1" width="33" style="53" customWidth="1"/>
    <col min="2" max="2" width="41.28515625" style="53" customWidth="1"/>
    <col min="3" max="3" width="19" style="53" customWidth="1"/>
    <col min="4" max="4" width="18.85546875" style="53" customWidth="1"/>
    <col min="5" max="16384" width="11.42578125" style="53"/>
  </cols>
  <sheetData>
    <row r="1" spans="1:4" ht="15.75" x14ac:dyDescent="0.25">
      <c r="A1" s="45"/>
      <c r="B1" s="45"/>
      <c r="C1" s="45"/>
      <c r="D1" s="132" t="s">
        <v>95</v>
      </c>
    </row>
    <row r="2" spans="1:4" ht="15.75" customHeight="1" x14ac:dyDescent="0.2">
      <c r="A2" s="345" t="s">
        <v>18</v>
      </c>
      <c r="B2" s="345"/>
      <c r="C2" s="345"/>
      <c r="D2" s="345"/>
    </row>
    <row r="3" spans="1:4" ht="15" x14ac:dyDescent="0.2">
      <c r="A3" s="345" t="s">
        <v>60</v>
      </c>
      <c r="B3" s="345"/>
      <c r="C3" s="345"/>
      <c r="D3" s="345"/>
    </row>
    <row r="4" spans="1:4" ht="15" x14ac:dyDescent="0.25">
      <c r="A4" s="346" t="s">
        <v>6</v>
      </c>
      <c r="B4" s="346"/>
      <c r="C4" s="346"/>
      <c r="D4" s="346"/>
    </row>
    <row r="5" spans="1:4" ht="15" x14ac:dyDescent="0.2">
      <c r="A5" s="347" t="s">
        <v>61</v>
      </c>
      <c r="B5" s="347"/>
      <c r="C5" s="347"/>
      <c r="D5" s="347"/>
    </row>
    <row r="6" spans="1:4" ht="15" x14ac:dyDescent="0.25">
      <c r="A6" s="63"/>
      <c r="B6" s="63"/>
      <c r="C6" s="63"/>
      <c r="D6" s="63"/>
    </row>
    <row r="7" spans="1:4" ht="15" x14ac:dyDescent="0.25">
      <c r="A7" s="115" t="str">
        <f>+'C-22'!A6</f>
        <v>SISTEMA MUNICIPAL PARA EL DESARROLLO INTEGRALDE LA FAMILIA DE SAN VICENTE TANCUAYALAB</v>
      </c>
      <c r="B7" s="63"/>
      <c r="C7" s="63"/>
      <c r="D7" s="63"/>
    </row>
    <row r="8" spans="1:4" ht="15" x14ac:dyDescent="0.2">
      <c r="C8" s="46"/>
      <c r="D8" s="46"/>
    </row>
    <row r="9" spans="1:4" ht="22.5" customHeight="1" x14ac:dyDescent="0.2">
      <c r="A9" s="125" t="s">
        <v>14</v>
      </c>
      <c r="B9" s="126" t="s">
        <v>0</v>
      </c>
      <c r="C9" s="127">
        <v>2020</v>
      </c>
      <c r="D9" s="127">
        <v>2019</v>
      </c>
    </row>
    <row r="10" spans="1:4" x14ac:dyDescent="0.2">
      <c r="A10" s="343" t="s">
        <v>62</v>
      </c>
      <c r="B10" s="344"/>
      <c r="C10" s="47"/>
      <c r="D10" s="47"/>
    </row>
    <row r="11" spans="1:4" ht="25.5" x14ac:dyDescent="0.2">
      <c r="A11" s="47"/>
      <c r="B11" s="251" t="s">
        <v>314</v>
      </c>
      <c r="C11" s="250">
        <v>1.03</v>
      </c>
      <c r="D11" s="250">
        <v>10479</v>
      </c>
    </row>
    <row r="12" spans="1:4" x14ac:dyDescent="0.2">
      <c r="A12" s="47"/>
      <c r="B12" s="47"/>
      <c r="C12" s="47"/>
      <c r="D12" s="47"/>
    </row>
    <row r="13" spans="1:4" x14ac:dyDescent="0.2">
      <c r="A13" s="343" t="s">
        <v>63</v>
      </c>
      <c r="B13" s="344"/>
      <c r="C13" s="47"/>
      <c r="D13" s="47"/>
    </row>
    <row r="14" spans="1:4" x14ac:dyDescent="0.2">
      <c r="A14" s="47"/>
      <c r="B14" s="47"/>
      <c r="C14" s="47"/>
      <c r="D14" s="47"/>
    </row>
    <row r="15" spans="1:4" x14ac:dyDescent="0.2">
      <c r="A15" s="47"/>
      <c r="B15" s="47"/>
      <c r="C15" s="47"/>
      <c r="D15" s="47"/>
    </row>
    <row r="16" spans="1:4" x14ac:dyDescent="0.2">
      <c r="A16" s="343" t="s">
        <v>64</v>
      </c>
      <c r="B16" s="344"/>
      <c r="C16" s="47"/>
      <c r="D16" s="47"/>
    </row>
    <row r="17" spans="1:7" x14ac:dyDescent="0.2">
      <c r="A17" s="47"/>
      <c r="B17" s="47"/>
      <c r="C17" s="47"/>
      <c r="D17" s="47"/>
    </row>
    <row r="18" spans="1:7" x14ac:dyDescent="0.2">
      <c r="A18" s="47"/>
      <c r="B18" s="47"/>
      <c r="C18" s="47"/>
      <c r="D18" s="47"/>
    </row>
    <row r="19" spans="1:7" x14ac:dyDescent="0.2">
      <c r="A19" s="343" t="s">
        <v>70</v>
      </c>
      <c r="B19" s="344"/>
      <c r="C19" s="47"/>
      <c r="D19" s="47"/>
    </row>
    <row r="20" spans="1:7" x14ac:dyDescent="0.2">
      <c r="A20" s="47"/>
      <c r="B20" s="47"/>
      <c r="C20" s="47"/>
      <c r="D20" s="47"/>
    </row>
    <row r="21" spans="1:7" x14ac:dyDescent="0.2">
      <c r="A21" s="131"/>
      <c r="B21" s="47"/>
      <c r="C21" s="47"/>
      <c r="D21" s="48"/>
    </row>
    <row r="22" spans="1:7" ht="14.25" customHeight="1" x14ac:dyDescent="0.2">
      <c r="A22" s="343" t="s">
        <v>65</v>
      </c>
      <c r="B22" s="344"/>
      <c r="C22" s="47"/>
      <c r="D22" s="47"/>
    </row>
    <row r="23" spans="1:7" ht="14.25" customHeight="1" x14ac:dyDescent="0.2">
      <c r="A23" s="47"/>
      <c r="B23" s="47"/>
      <c r="C23" s="47"/>
      <c r="D23" s="47"/>
    </row>
    <row r="24" spans="1:7" ht="14.25" customHeight="1" x14ac:dyDescent="0.2">
      <c r="A24" s="47"/>
      <c r="B24" s="47"/>
      <c r="C24" s="47"/>
      <c r="D24" s="47"/>
    </row>
    <row r="25" spans="1:7" s="133" customFormat="1" ht="15" x14ac:dyDescent="0.25">
      <c r="A25" s="129"/>
      <c r="B25" s="128" t="s">
        <v>69</v>
      </c>
      <c r="C25" s="130">
        <f>SUM(C10:C21)</f>
        <v>1.03</v>
      </c>
      <c r="D25" s="130">
        <f>SUM(D10:D21)</f>
        <v>10479</v>
      </c>
    </row>
    <row r="26" spans="1:7" s="133" customFormat="1" ht="15" x14ac:dyDescent="0.25">
      <c r="A26" s="138"/>
      <c r="B26" s="139"/>
      <c r="C26" s="140"/>
      <c r="D26" s="141"/>
    </row>
    <row r="27" spans="1:7" s="133" customFormat="1" ht="15" x14ac:dyDescent="0.25">
      <c r="A27" s="341" t="s">
        <v>208</v>
      </c>
      <c r="B27" s="341"/>
      <c r="C27" s="341"/>
      <c r="D27" s="341"/>
      <c r="E27" s="175"/>
      <c r="F27" s="176"/>
      <c r="G27" s="176"/>
    </row>
    <row r="28" spans="1:7" s="133" customFormat="1" ht="15" x14ac:dyDescent="0.25">
      <c r="A28" s="341"/>
      <c r="B28" s="341"/>
      <c r="C28" s="341"/>
      <c r="D28" s="341"/>
    </row>
    <row r="29" spans="1:7" s="133" customFormat="1" ht="15" x14ac:dyDescent="0.25">
      <c r="A29" s="201"/>
      <c r="B29" s="201"/>
      <c r="C29" s="201"/>
      <c r="D29" s="201"/>
    </row>
    <row r="30" spans="1:7" s="133" customFormat="1" ht="15" x14ac:dyDescent="0.25">
      <c r="A30" s="201"/>
      <c r="B30" s="201"/>
      <c r="C30" s="201"/>
      <c r="D30" s="201"/>
    </row>
    <row r="31" spans="1:7" x14ac:dyDescent="0.2">
      <c r="A31" s="49"/>
      <c r="B31" s="50"/>
      <c r="C31" s="51"/>
      <c r="D31" s="52"/>
    </row>
  </sheetData>
  <protectedRanges>
    <protectedRange sqref="C10:D10 C13:D13 C16:D16 C19:D19 C22:D22 B11:D12 B14:D15 B17:D18 B20:D21 B28:D31 B23:D26" name="Rango1_1"/>
    <protectedRange sqref="A21:A24" name="Rango1"/>
  </protectedRanges>
  <mergeCells count="10">
    <mergeCell ref="A2:D2"/>
    <mergeCell ref="A3:D3"/>
    <mergeCell ref="A4:D4"/>
    <mergeCell ref="A10:B10"/>
    <mergeCell ref="A5:D5"/>
    <mergeCell ref="A13:B13"/>
    <mergeCell ref="A16:B16"/>
    <mergeCell ref="A19:B19"/>
    <mergeCell ref="A22:B22"/>
    <mergeCell ref="A27:D28"/>
  </mergeCells>
  <printOptions horizontalCentered="1"/>
  <pageMargins left="0.39370078740157483" right="0.55118110236220474" top="0.74803149606299213" bottom="0.74803149606299213" header="0.31496062992125984" footer="0.31496062992125984"/>
  <pageSetup scale="90" orientation="landscape" r:id="rId1"/>
  <headerFooter>
    <oddFooter>&amp;CHoja &amp;P de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workbookViewId="0"/>
  </sheetViews>
  <sheetFormatPr baseColWidth="10" defaultRowHeight="12.75" x14ac:dyDescent="0.2"/>
  <cols>
    <col min="1" max="1" width="20.28515625" customWidth="1"/>
    <col min="2" max="2" width="27" customWidth="1"/>
    <col min="3" max="3" width="15.85546875" customWidth="1"/>
    <col min="4" max="4" width="22.5703125" customWidth="1"/>
    <col min="5" max="5" width="18.7109375" bestFit="1" customWidth="1"/>
    <col min="6" max="6" width="13.5703125" customWidth="1"/>
    <col min="7" max="7" width="21" customWidth="1"/>
  </cols>
  <sheetData>
    <row r="1" spans="1:10" ht="15.75" x14ac:dyDescent="0.25">
      <c r="G1" s="104" t="s">
        <v>191</v>
      </c>
    </row>
    <row r="2" spans="1:10" ht="15" x14ac:dyDescent="0.2">
      <c r="A2" s="318" t="s">
        <v>18</v>
      </c>
      <c r="B2" s="318"/>
      <c r="C2" s="318"/>
      <c r="D2" s="318"/>
      <c r="E2" s="318"/>
      <c r="F2" s="318"/>
      <c r="G2" s="318"/>
      <c r="H2" s="115"/>
      <c r="I2" s="115"/>
      <c r="J2" s="115"/>
    </row>
    <row r="3" spans="1:10" ht="15" x14ac:dyDescent="0.2">
      <c r="A3" s="345" t="s">
        <v>60</v>
      </c>
      <c r="B3" s="345"/>
      <c r="C3" s="345"/>
      <c r="D3" s="345"/>
      <c r="E3" s="345"/>
      <c r="F3" s="345"/>
      <c r="G3" s="345"/>
      <c r="H3" s="178"/>
      <c r="I3" s="178"/>
      <c r="J3" s="178"/>
    </row>
    <row r="4" spans="1:10" ht="15" x14ac:dyDescent="0.2">
      <c r="A4" s="348" t="s">
        <v>210</v>
      </c>
      <c r="B4" s="348"/>
      <c r="C4" s="348"/>
      <c r="D4" s="348"/>
      <c r="E4" s="348"/>
      <c r="F4" s="348"/>
      <c r="G4" s="348"/>
    </row>
    <row r="6" spans="1:10" ht="15" x14ac:dyDescent="0.2">
      <c r="A6" s="115" t="str">
        <f>+'C-23'!A7</f>
        <v>SISTEMA MUNICIPAL PARA EL DESARROLLO INTEGRALDE LA FAMILIA DE SAN VICENTE TANCUAYALAB</v>
      </c>
    </row>
    <row r="8" spans="1:10" x14ac:dyDescent="0.2">
      <c r="A8" s="35" t="s">
        <v>176</v>
      </c>
      <c r="B8" s="11"/>
      <c r="C8" s="11"/>
      <c r="D8" s="11"/>
      <c r="E8" s="11"/>
      <c r="F8" s="11"/>
      <c r="G8" s="11"/>
    </row>
    <row r="9" spans="1:10" ht="28.5" customHeight="1" x14ac:dyDescent="0.2">
      <c r="A9" s="151" t="s">
        <v>180</v>
      </c>
      <c r="B9" s="151" t="s">
        <v>181</v>
      </c>
      <c r="C9" s="151" t="s">
        <v>177</v>
      </c>
      <c r="D9" s="151" t="s">
        <v>178</v>
      </c>
      <c r="E9" s="151" t="s">
        <v>185</v>
      </c>
      <c r="F9" s="151" t="s">
        <v>183</v>
      </c>
      <c r="G9" s="151" t="s">
        <v>179</v>
      </c>
    </row>
    <row r="10" spans="1:10" ht="22.5" x14ac:dyDescent="0.2">
      <c r="A10" s="252" t="s">
        <v>223</v>
      </c>
      <c r="B10" s="241" t="s">
        <v>234</v>
      </c>
      <c r="C10" s="253">
        <v>43977</v>
      </c>
      <c r="D10" s="241" t="s">
        <v>315</v>
      </c>
      <c r="E10" s="255">
        <v>20068</v>
      </c>
      <c r="F10" s="254" t="s">
        <v>317</v>
      </c>
      <c r="G10" s="255">
        <v>20068</v>
      </c>
    </row>
    <row r="11" spans="1:10" ht="22.5" x14ac:dyDescent="0.2">
      <c r="A11" s="252" t="s">
        <v>225</v>
      </c>
      <c r="B11" s="241" t="s">
        <v>236</v>
      </c>
      <c r="C11" s="253">
        <v>44083</v>
      </c>
      <c r="D11" s="241" t="s">
        <v>318</v>
      </c>
      <c r="E11" s="255">
        <v>13456</v>
      </c>
      <c r="F11" s="254" t="s">
        <v>316</v>
      </c>
      <c r="G11" s="255">
        <v>13456</v>
      </c>
    </row>
    <row r="12" spans="1:10" x14ac:dyDescent="0.2">
      <c r="A12" s="252" t="s">
        <v>228</v>
      </c>
      <c r="B12" s="241" t="s">
        <v>239</v>
      </c>
      <c r="C12" s="253">
        <v>44083</v>
      </c>
      <c r="D12" s="241" t="s">
        <v>319</v>
      </c>
      <c r="E12" s="255">
        <v>9604.7999999999993</v>
      </c>
      <c r="F12" s="254" t="s">
        <v>316</v>
      </c>
      <c r="G12" s="255">
        <v>9604.7999999999993</v>
      </c>
    </row>
    <row r="15" spans="1:10" x14ac:dyDescent="0.2">
      <c r="A15" s="35" t="s">
        <v>175</v>
      </c>
    </row>
    <row r="16" spans="1:10" ht="38.25" x14ac:dyDescent="0.2">
      <c r="A16" s="151" t="s">
        <v>180</v>
      </c>
      <c r="B16" s="151" t="s">
        <v>181</v>
      </c>
      <c r="C16" s="151" t="s">
        <v>177</v>
      </c>
      <c r="D16" s="151" t="s">
        <v>182</v>
      </c>
      <c r="E16" s="151" t="s">
        <v>186</v>
      </c>
      <c r="F16" s="151" t="s">
        <v>184</v>
      </c>
      <c r="G16" s="151" t="s">
        <v>179</v>
      </c>
    </row>
    <row r="17" spans="1:7" x14ac:dyDescent="0.2">
      <c r="A17" s="6"/>
      <c r="B17" s="6"/>
      <c r="C17" s="6"/>
      <c r="D17" s="6"/>
      <c r="E17" s="6"/>
      <c r="F17" s="6"/>
      <c r="G17" s="6"/>
    </row>
    <row r="18" spans="1:7" x14ac:dyDescent="0.2">
      <c r="A18" s="6"/>
      <c r="B18" s="6"/>
      <c r="C18" s="6"/>
      <c r="D18" s="6"/>
      <c r="E18" s="6"/>
      <c r="F18" s="6"/>
      <c r="G18" s="6"/>
    </row>
    <row r="19" spans="1:7" x14ac:dyDescent="0.2">
      <c r="A19" s="6"/>
      <c r="B19" s="6"/>
      <c r="C19" s="6"/>
      <c r="D19" s="6"/>
      <c r="E19" s="6"/>
      <c r="F19" s="6"/>
      <c r="G19" s="6"/>
    </row>
    <row r="22" spans="1:7" x14ac:dyDescent="0.2">
      <c r="A22" s="349" t="s">
        <v>208</v>
      </c>
      <c r="B22" s="350"/>
      <c r="C22" s="350"/>
      <c r="D22" s="350"/>
      <c r="E22" s="350"/>
      <c r="F22" s="350"/>
      <c r="G22" s="350"/>
    </row>
    <row r="25" spans="1:7" s="53" customFormat="1" ht="14.25" x14ac:dyDescent="0.2"/>
    <row r="26" spans="1:7" s="53" customFormat="1" ht="14.25" x14ac:dyDescent="0.2"/>
    <row r="27" spans="1:7" s="53" customFormat="1" ht="14.25" x14ac:dyDescent="0.2"/>
    <row r="28" spans="1:7" s="53" customFormat="1" ht="14.25" x14ac:dyDescent="0.2"/>
    <row r="29" spans="1:7" s="53" customFormat="1" ht="14.25" x14ac:dyDescent="0.2"/>
  </sheetData>
  <mergeCells count="4">
    <mergeCell ref="A2:G2"/>
    <mergeCell ref="A3:G3"/>
    <mergeCell ref="A4:G4"/>
    <mergeCell ref="A22:G22"/>
  </mergeCells>
  <printOptions horizontalCentered="1"/>
  <pageMargins left="0.19685039370078741" right="0.55118110236220474" top="0.74803149606299213" bottom="0.74803149606299213" header="0.31496062992125984" footer="0.31496062992125984"/>
  <pageSetup scale="85" orientation="landscape" horizontalDpi="4294967293" verticalDpi="4294967293" r:id="rId1"/>
  <headerFooter>
    <oddFooter>&amp;CHoja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showGridLines="0" zoomScaleNormal="100" workbookViewId="0"/>
  </sheetViews>
  <sheetFormatPr baseColWidth="10" defaultRowHeight="12.75" x14ac:dyDescent="0.2"/>
  <cols>
    <col min="1" max="1" width="15.42578125" style="10" customWidth="1"/>
    <col min="2" max="2" width="39.85546875" style="10" customWidth="1"/>
    <col min="3" max="3" width="20.28515625" style="10" customWidth="1"/>
    <col min="4" max="4" width="8.140625" style="10" customWidth="1"/>
    <col min="5" max="5" width="13.7109375" style="10" customWidth="1"/>
    <col min="6" max="6" width="13.85546875" style="10" customWidth="1"/>
    <col min="7" max="7" width="15.140625" style="10" customWidth="1"/>
    <col min="8" max="8" width="12.7109375" style="10" customWidth="1"/>
    <col min="9" max="16384" width="11.42578125" style="10"/>
  </cols>
  <sheetData>
    <row r="1" spans="1:8" x14ac:dyDescent="0.2">
      <c r="E1" s="20"/>
      <c r="F1" s="20"/>
      <c r="G1" s="20"/>
      <c r="H1" s="142" t="s">
        <v>88</v>
      </c>
    </row>
    <row r="2" spans="1:8" ht="15.75" customHeight="1" x14ac:dyDescent="0.2">
      <c r="A2" s="291" t="s">
        <v>18</v>
      </c>
      <c r="B2" s="291"/>
      <c r="C2" s="291"/>
      <c r="D2" s="291"/>
      <c r="E2" s="291"/>
      <c r="F2" s="291"/>
      <c r="G2" s="291"/>
      <c r="H2" s="291"/>
    </row>
    <row r="3" spans="1:8" x14ac:dyDescent="0.2">
      <c r="A3" s="291" t="s">
        <v>17</v>
      </c>
      <c r="B3" s="291"/>
      <c r="C3" s="291"/>
      <c r="D3" s="291"/>
      <c r="E3" s="291"/>
      <c r="F3" s="291"/>
      <c r="G3" s="291"/>
      <c r="H3" s="291"/>
    </row>
    <row r="4" spans="1:8" x14ac:dyDescent="0.2">
      <c r="A4" s="292" t="s">
        <v>16</v>
      </c>
      <c r="B4" s="292"/>
      <c r="C4" s="292"/>
      <c r="D4" s="292"/>
      <c r="E4" s="292"/>
      <c r="F4" s="292"/>
      <c r="G4" s="292"/>
      <c r="H4" s="292"/>
    </row>
    <row r="5" spans="1:8" x14ac:dyDescent="0.2">
      <c r="A5" s="292" t="s">
        <v>6</v>
      </c>
      <c r="B5" s="292"/>
      <c r="C5" s="292"/>
      <c r="D5" s="292"/>
      <c r="E5" s="292"/>
      <c r="F5" s="292"/>
      <c r="G5" s="292"/>
      <c r="H5" s="292"/>
    </row>
    <row r="6" spans="1:8" x14ac:dyDescent="0.2">
      <c r="A6" s="56"/>
      <c r="B6" s="56"/>
      <c r="C6" s="56"/>
      <c r="D6" s="56"/>
      <c r="E6" s="56"/>
      <c r="F6" s="56"/>
      <c r="G6" s="56"/>
      <c r="H6" s="56"/>
    </row>
    <row r="7" spans="1:8" x14ac:dyDescent="0.2">
      <c r="A7" s="90" t="s">
        <v>211</v>
      </c>
      <c r="B7" s="56"/>
      <c r="C7" s="56"/>
      <c r="D7" s="56"/>
      <c r="E7" s="56"/>
      <c r="F7" s="56"/>
      <c r="G7" s="56"/>
      <c r="H7" s="56"/>
    </row>
    <row r="8" spans="1:8" x14ac:dyDescent="0.2">
      <c r="A8" s="56"/>
      <c r="B8" s="56"/>
      <c r="C8" s="56"/>
      <c r="D8" s="56"/>
      <c r="E8" s="56"/>
      <c r="F8" s="56"/>
      <c r="G8" s="56"/>
      <c r="H8" s="56"/>
    </row>
    <row r="9" spans="1:8" x14ac:dyDescent="0.2">
      <c r="A9" s="293" t="s">
        <v>5</v>
      </c>
      <c r="B9" s="293"/>
      <c r="C9" s="293"/>
      <c r="D9" s="293"/>
      <c r="E9" s="66"/>
      <c r="F9" s="66"/>
      <c r="G9" s="11"/>
    </row>
    <row r="10" spans="1:8" ht="24" customHeight="1" x14ac:dyDescent="0.2">
      <c r="A10" s="105" t="s">
        <v>14</v>
      </c>
      <c r="B10" s="117" t="s">
        <v>13</v>
      </c>
      <c r="C10" s="106" t="s">
        <v>12</v>
      </c>
      <c r="D10" s="106" t="s">
        <v>11</v>
      </c>
      <c r="E10" s="3"/>
      <c r="F10" s="3"/>
      <c r="G10" s="11"/>
    </row>
    <row r="11" spans="1:8" x14ac:dyDescent="0.2">
      <c r="A11" s="223" t="s">
        <v>213</v>
      </c>
      <c r="B11" s="227" t="s">
        <v>214</v>
      </c>
      <c r="C11" s="228" t="s">
        <v>215</v>
      </c>
      <c r="D11" s="229">
        <v>1.03</v>
      </c>
      <c r="E11" s="3"/>
      <c r="F11" s="3"/>
      <c r="G11" s="11"/>
    </row>
    <row r="12" spans="1:8" x14ac:dyDescent="0.2">
      <c r="A12" s="5"/>
      <c r="B12" s="16"/>
      <c r="C12" s="15"/>
      <c r="D12" s="14"/>
      <c r="E12" s="3"/>
      <c r="F12" s="3"/>
      <c r="G12" s="11"/>
    </row>
    <row r="13" spans="1:8" x14ac:dyDescent="0.2">
      <c r="A13" s="5"/>
      <c r="B13" s="16"/>
      <c r="C13" s="15"/>
      <c r="D13" s="14"/>
      <c r="E13" s="3"/>
      <c r="F13" s="3"/>
      <c r="G13" s="12"/>
    </row>
    <row r="14" spans="1:8" s="57" customFormat="1" x14ac:dyDescent="0.2">
      <c r="A14" s="69"/>
      <c r="B14" s="70"/>
      <c r="C14" s="70" t="s">
        <v>1</v>
      </c>
      <c r="D14" s="74">
        <f>SUM(D11:D13)</f>
        <v>1.03</v>
      </c>
      <c r="E14" s="42"/>
      <c r="F14" s="42"/>
      <c r="G14" s="75"/>
    </row>
    <row r="15" spans="1:8" x14ac:dyDescent="0.2">
      <c r="A15" s="1"/>
      <c r="B15" s="4"/>
      <c r="C15" s="3"/>
      <c r="D15" s="13"/>
      <c r="E15" s="3"/>
      <c r="F15" s="3"/>
      <c r="G15" s="12"/>
    </row>
    <row r="16" spans="1:8" x14ac:dyDescent="0.2">
      <c r="A16" s="290" t="s">
        <v>15</v>
      </c>
      <c r="B16" s="290"/>
      <c r="C16" s="290"/>
      <c r="D16" s="290"/>
      <c r="E16" s="290"/>
      <c r="F16" s="66"/>
      <c r="G16" s="11"/>
    </row>
    <row r="17" spans="1:8" ht="18.75" customHeight="1" x14ac:dyDescent="0.2">
      <c r="A17" s="294" t="s">
        <v>14</v>
      </c>
      <c r="B17" s="294" t="s">
        <v>13</v>
      </c>
      <c r="C17" s="296" t="s">
        <v>12</v>
      </c>
      <c r="D17" s="296" t="s">
        <v>11</v>
      </c>
      <c r="E17" s="298" t="s">
        <v>10</v>
      </c>
      <c r="F17" s="298"/>
      <c r="G17" s="298"/>
      <c r="H17" s="298"/>
    </row>
    <row r="18" spans="1:8" ht="25.5" x14ac:dyDescent="0.2">
      <c r="A18" s="295"/>
      <c r="B18" s="295"/>
      <c r="C18" s="297"/>
      <c r="D18" s="297"/>
      <c r="E18" s="135" t="s">
        <v>73</v>
      </c>
      <c r="F18" s="135" t="s">
        <v>74</v>
      </c>
      <c r="G18" s="135" t="s">
        <v>75</v>
      </c>
      <c r="H18" s="135" t="s">
        <v>76</v>
      </c>
    </row>
    <row r="19" spans="1:8" x14ac:dyDescent="0.2">
      <c r="A19" s="5"/>
      <c r="B19" s="9"/>
      <c r="C19" s="7"/>
      <c r="D19" s="7"/>
      <c r="E19" s="7"/>
      <c r="F19" s="7"/>
      <c r="G19" s="6"/>
      <c r="H19" s="5"/>
    </row>
    <row r="20" spans="1:8" x14ac:dyDescent="0.2">
      <c r="A20" s="5"/>
      <c r="B20" s="9"/>
      <c r="C20" s="7"/>
      <c r="D20" s="7"/>
      <c r="E20" s="7"/>
      <c r="F20" s="7"/>
      <c r="G20" s="6"/>
      <c r="H20" s="5"/>
    </row>
    <row r="21" spans="1:8" x14ac:dyDescent="0.2">
      <c r="A21" s="5"/>
      <c r="B21" s="8"/>
      <c r="C21" s="7"/>
      <c r="D21" s="7"/>
      <c r="E21" s="7"/>
      <c r="F21" s="7"/>
      <c r="G21" s="6"/>
      <c r="H21" s="5"/>
    </row>
    <row r="22" spans="1:8" s="57" customFormat="1" x14ac:dyDescent="0.2">
      <c r="A22" s="69"/>
      <c r="B22" s="76"/>
      <c r="C22" s="76" t="s">
        <v>1</v>
      </c>
      <c r="D22" s="29">
        <f>+D21</f>
        <v>0</v>
      </c>
      <c r="E22" s="29"/>
      <c r="F22" s="29"/>
      <c r="G22" s="77"/>
      <c r="H22" s="69"/>
    </row>
    <row r="23" spans="1:8" x14ac:dyDescent="0.2">
      <c r="A23" s="1"/>
      <c r="B23" s="4"/>
      <c r="C23" s="3"/>
      <c r="D23" s="3"/>
      <c r="E23" s="3"/>
      <c r="F23" s="3"/>
      <c r="G23" s="2"/>
      <c r="H23" s="1"/>
    </row>
    <row r="24" spans="1:8" s="148" customFormat="1" x14ac:dyDescent="0.2">
      <c r="A24" s="289" t="s">
        <v>208</v>
      </c>
      <c r="B24" s="289"/>
      <c r="C24" s="289"/>
      <c r="D24" s="289"/>
      <c r="E24" s="289"/>
      <c r="F24" s="289"/>
      <c r="G24" s="289"/>
      <c r="H24" s="289"/>
    </row>
    <row r="25" spans="1:8" s="198" customFormat="1" x14ac:dyDescent="0.2">
      <c r="A25" s="197"/>
      <c r="B25" s="197"/>
      <c r="C25" s="197"/>
      <c r="D25" s="197"/>
      <c r="E25" s="197"/>
      <c r="F25" s="197"/>
      <c r="G25" s="197"/>
      <c r="H25" s="197"/>
    </row>
    <row r="26" spans="1:8" s="209" customFormat="1" x14ac:dyDescent="0.2">
      <c r="A26" s="208"/>
      <c r="B26" s="208"/>
      <c r="C26" s="208"/>
      <c r="D26" s="208"/>
      <c r="E26" s="208"/>
      <c r="F26" s="208"/>
      <c r="G26" s="208"/>
      <c r="H26" s="208"/>
    </row>
    <row r="27" spans="1:8" s="209" customFormat="1" x14ac:dyDescent="0.2">
      <c r="A27" s="208"/>
      <c r="B27" s="208"/>
      <c r="C27" s="208"/>
      <c r="D27" s="208"/>
      <c r="E27" s="208"/>
      <c r="F27" s="208"/>
      <c r="G27" s="208"/>
      <c r="H27" s="208"/>
    </row>
    <row r="28" spans="1:8" s="209" customFormat="1" x14ac:dyDescent="0.2">
      <c r="A28" s="208"/>
      <c r="B28" s="208"/>
      <c r="C28" s="208"/>
      <c r="D28" s="208"/>
      <c r="E28" s="208"/>
      <c r="F28" s="208"/>
      <c r="G28" s="208"/>
      <c r="H28" s="208"/>
    </row>
    <row r="29" spans="1:8" s="209" customFormat="1" x14ac:dyDescent="0.2">
      <c r="A29" s="208"/>
      <c r="B29" s="208"/>
      <c r="C29" s="208"/>
      <c r="D29" s="208"/>
      <c r="E29" s="208"/>
      <c r="F29" s="208"/>
      <c r="G29" s="208"/>
      <c r="H29" s="208"/>
    </row>
    <row r="30" spans="1:8" s="209" customFormat="1" x14ac:dyDescent="0.2">
      <c r="A30" s="208"/>
      <c r="B30" s="208"/>
      <c r="C30" s="208"/>
      <c r="D30" s="208"/>
      <c r="E30" s="208"/>
      <c r="F30" s="208"/>
      <c r="G30" s="208"/>
      <c r="H30" s="208"/>
    </row>
    <row r="31" spans="1:8" s="209" customFormat="1" x14ac:dyDescent="0.2">
      <c r="A31" s="208"/>
      <c r="B31" s="208"/>
      <c r="C31" s="208"/>
      <c r="D31" s="208"/>
      <c r="E31" s="208"/>
      <c r="F31" s="208"/>
      <c r="G31" s="208"/>
      <c r="H31" s="208"/>
    </row>
    <row r="32" spans="1:8" s="198" customFormat="1" x14ac:dyDescent="0.2">
      <c r="A32" s="197"/>
      <c r="B32" s="197"/>
      <c r="C32" s="197"/>
      <c r="D32" s="197"/>
      <c r="E32" s="197"/>
      <c r="F32" s="197"/>
      <c r="G32" s="197"/>
      <c r="H32" s="197"/>
    </row>
    <row r="33" spans="1:8" s="148" customFormat="1" x14ac:dyDescent="0.2">
      <c r="B33" s="4"/>
      <c r="C33" s="3"/>
      <c r="D33" s="3"/>
      <c r="E33" s="3"/>
      <c r="F33" s="3"/>
      <c r="G33" s="2"/>
      <c r="H33" s="1"/>
    </row>
    <row r="34" spans="1:8" s="148" customFormat="1" x14ac:dyDescent="0.2">
      <c r="A34" s="1"/>
      <c r="B34" s="4"/>
      <c r="C34" s="3"/>
      <c r="D34" s="3"/>
      <c r="E34" s="3"/>
      <c r="F34" s="3"/>
      <c r="G34" s="2"/>
      <c r="H34" s="1"/>
    </row>
    <row r="35" spans="1:8" x14ac:dyDescent="0.2">
      <c r="A35" s="1"/>
      <c r="B35" s="4"/>
      <c r="C35" s="3"/>
      <c r="D35" s="3"/>
      <c r="E35" s="3"/>
      <c r="F35" s="3"/>
      <c r="G35" s="2"/>
      <c r="H35" s="1"/>
    </row>
    <row r="36" spans="1:8" x14ac:dyDescent="0.2">
      <c r="A36" s="1"/>
      <c r="B36" s="4"/>
      <c r="C36" s="3"/>
      <c r="D36" s="3"/>
      <c r="E36" s="3"/>
      <c r="F36" s="3"/>
      <c r="G36" s="2"/>
      <c r="H36" s="1"/>
    </row>
    <row r="37" spans="1:8" x14ac:dyDescent="0.2">
      <c r="A37" s="1"/>
      <c r="B37" s="4"/>
      <c r="C37" s="3"/>
      <c r="D37" s="3"/>
      <c r="E37" s="3"/>
      <c r="F37" s="3"/>
      <c r="G37" s="2"/>
      <c r="H37" s="1"/>
    </row>
    <row r="38" spans="1:8" x14ac:dyDescent="0.2">
      <c r="A38" s="1"/>
      <c r="B38" s="4"/>
      <c r="C38" s="3"/>
      <c r="D38" s="3"/>
      <c r="E38" s="3"/>
      <c r="F38" s="3"/>
      <c r="G38" s="2"/>
      <c r="H38" s="1"/>
    </row>
    <row r="40" spans="1:8" ht="10.5" customHeight="1" x14ac:dyDescent="0.2"/>
    <row r="41" spans="1:8" hidden="1" x14ac:dyDescent="0.2"/>
    <row r="42" spans="1:8" hidden="1" x14ac:dyDescent="0.2"/>
  </sheetData>
  <protectedRanges>
    <protectedRange sqref="B11:D15 B18:F21" name="Rango1_1"/>
  </protectedRanges>
  <dataConsolidate/>
  <mergeCells count="12">
    <mergeCell ref="A24:H24"/>
    <mergeCell ref="A16:E16"/>
    <mergeCell ref="A2:H2"/>
    <mergeCell ref="A3:H3"/>
    <mergeCell ref="A4:H4"/>
    <mergeCell ref="A5:H5"/>
    <mergeCell ref="A9:D9"/>
    <mergeCell ref="A17:A18"/>
    <mergeCell ref="B17:B18"/>
    <mergeCell ref="C17:C18"/>
    <mergeCell ref="D17:D18"/>
    <mergeCell ref="E17:H17"/>
  </mergeCells>
  <dataValidations disablePrompts="1" count="1">
    <dataValidation allowBlank="1" showErrorMessage="1" sqref="K17"/>
  </dataValidations>
  <printOptions horizontalCentered="1"/>
  <pageMargins left="0.19685039370078741" right="0.55118110236220474" top="0.55118110236220474" bottom="0.74803149606299213" header="0.31496062992125984" footer="0.31496062992125984"/>
  <pageSetup scale="85" orientation="landscape" r:id="rId1"/>
  <headerFooter>
    <oddFooter>&amp;CHoja &amp;P de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workbookViewId="0"/>
  </sheetViews>
  <sheetFormatPr baseColWidth="10" defaultRowHeight="12.75" x14ac:dyDescent="0.2"/>
  <cols>
    <col min="1" max="1" width="65.140625" style="155" customWidth="1"/>
    <col min="2" max="2" width="26.42578125" style="155" customWidth="1"/>
    <col min="3" max="3" width="22.28515625" style="155" customWidth="1"/>
    <col min="4" max="6" width="11.42578125" style="155"/>
    <col min="7" max="7" width="15.7109375" style="155" customWidth="1"/>
    <col min="8" max="16384" width="11.42578125" style="155"/>
  </cols>
  <sheetData>
    <row r="1" spans="1:7" ht="15.75" x14ac:dyDescent="0.25">
      <c r="C1" s="104" t="s">
        <v>204</v>
      </c>
    </row>
    <row r="2" spans="1:7" ht="15" x14ac:dyDescent="0.2">
      <c r="A2" s="318" t="s">
        <v>18</v>
      </c>
      <c r="B2" s="318"/>
      <c r="C2" s="318"/>
      <c r="D2" s="115"/>
      <c r="E2" s="115"/>
      <c r="F2" s="115"/>
      <c r="G2" s="115"/>
    </row>
    <row r="3" spans="1:7" ht="29.25" customHeight="1" x14ac:dyDescent="0.2">
      <c r="A3" s="345" t="s">
        <v>60</v>
      </c>
      <c r="B3" s="345"/>
      <c r="C3" s="345"/>
      <c r="D3" s="178"/>
      <c r="E3" s="178"/>
      <c r="F3" s="178"/>
      <c r="G3" s="178"/>
    </row>
    <row r="4" spans="1:7" ht="42.75" customHeight="1" x14ac:dyDescent="0.2">
      <c r="A4" s="348" t="s">
        <v>192</v>
      </c>
      <c r="B4" s="348"/>
      <c r="C4" s="348"/>
      <c r="D4" s="184"/>
      <c r="E4" s="184"/>
      <c r="F4" s="184"/>
      <c r="G4" s="184"/>
    </row>
    <row r="6" spans="1:7" ht="15" x14ac:dyDescent="0.2">
      <c r="A6" s="115" t="str">
        <f>+'C-24'!A6</f>
        <v>SISTEMA MUNICIPAL PARA EL DESARROLLO INTEGRALDE LA FAMILIA DE SAN VICENTE TANCUAYALAB</v>
      </c>
    </row>
    <row r="9" spans="1:7" ht="20.100000000000001" customHeight="1" x14ac:dyDescent="0.2">
      <c r="A9" s="179"/>
      <c r="B9" s="183">
        <v>2020</v>
      </c>
      <c r="C9" s="183">
        <v>2019</v>
      </c>
    </row>
    <row r="10" spans="1:7" ht="20.100000000000001" customHeight="1" x14ac:dyDescent="0.2">
      <c r="A10" s="180" t="s">
        <v>193</v>
      </c>
      <c r="B10" s="256">
        <v>0</v>
      </c>
      <c r="C10" s="256">
        <v>0</v>
      </c>
    </row>
    <row r="11" spans="1:7" ht="20.100000000000001" customHeight="1" x14ac:dyDescent="0.2">
      <c r="A11" s="181" t="s">
        <v>194</v>
      </c>
      <c r="B11" s="257">
        <v>0</v>
      </c>
      <c r="C11" s="257">
        <v>0</v>
      </c>
    </row>
    <row r="12" spans="1:7" ht="20.100000000000001" customHeight="1" x14ac:dyDescent="0.2">
      <c r="A12" s="182" t="s">
        <v>195</v>
      </c>
      <c r="B12" s="257">
        <v>0</v>
      </c>
      <c r="C12" s="257">
        <v>0</v>
      </c>
    </row>
    <row r="13" spans="1:7" ht="20.100000000000001" customHeight="1" x14ac:dyDescent="0.2">
      <c r="A13" s="182" t="s">
        <v>196</v>
      </c>
      <c r="B13" s="257">
        <v>0</v>
      </c>
      <c r="C13" s="257">
        <v>0</v>
      </c>
    </row>
    <row r="14" spans="1:7" ht="20.100000000000001" customHeight="1" x14ac:dyDescent="0.2">
      <c r="A14" s="182" t="s">
        <v>197</v>
      </c>
      <c r="B14" s="257">
        <v>0</v>
      </c>
      <c r="C14" s="257">
        <v>0</v>
      </c>
    </row>
    <row r="15" spans="1:7" ht="20.100000000000001" customHeight="1" x14ac:dyDescent="0.2">
      <c r="A15" s="182" t="s">
        <v>198</v>
      </c>
      <c r="B15" s="257">
        <v>0</v>
      </c>
      <c r="C15" s="257">
        <v>0</v>
      </c>
    </row>
    <row r="16" spans="1:7" ht="20.100000000000001" customHeight="1" x14ac:dyDescent="0.2">
      <c r="A16" s="182" t="s">
        <v>199</v>
      </c>
      <c r="B16" s="257">
        <v>0</v>
      </c>
      <c r="C16" s="257">
        <v>0</v>
      </c>
    </row>
    <row r="17" spans="1:4" ht="20.100000000000001" customHeight="1" x14ac:dyDescent="0.2">
      <c r="A17" s="182" t="s">
        <v>200</v>
      </c>
      <c r="B17" s="257">
        <v>0</v>
      </c>
      <c r="C17" s="257">
        <v>0</v>
      </c>
    </row>
    <row r="18" spans="1:4" ht="20.100000000000001" customHeight="1" x14ac:dyDescent="0.2">
      <c r="A18" s="182" t="s">
        <v>201</v>
      </c>
      <c r="B18" s="257">
        <v>0</v>
      </c>
      <c r="C18" s="257">
        <v>0</v>
      </c>
    </row>
    <row r="19" spans="1:4" ht="20.100000000000001" customHeight="1" x14ac:dyDescent="0.2"/>
    <row r="20" spans="1:4" x14ac:dyDescent="0.2">
      <c r="A20" s="351" t="s">
        <v>208</v>
      </c>
      <c r="B20" s="351"/>
      <c r="C20" s="351"/>
    </row>
    <row r="21" spans="1:4" x14ac:dyDescent="0.2">
      <c r="A21" s="351"/>
      <c r="B21" s="351"/>
      <c r="C21" s="351"/>
    </row>
    <row r="23" spans="1:4" s="53" customFormat="1" ht="14.25" x14ac:dyDescent="0.2">
      <c r="A23" s="49"/>
      <c r="B23" s="50"/>
      <c r="C23" s="51"/>
      <c r="D23" s="52"/>
    </row>
    <row r="24" spans="1:4" s="53" customFormat="1" ht="14.25" x14ac:dyDescent="0.2">
      <c r="A24" s="49"/>
      <c r="B24" s="50"/>
      <c r="C24" s="51"/>
      <c r="D24" s="52"/>
    </row>
    <row r="25" spans="1:4" s="53" customFormat="1" ht="14.25" x14ac:dyDescent="0.2">
      <c r="A25" s="49"/>
      <c r="B25" s="50"/>
      <c r="C25" s="51"/>
      <c r="D25" s="52"/>
    </row>
    <row r="26" spans="1:4" s="53" customFormat="1" ht="14.25" x14ac:dyDescent="0.2"/>
    <row r="27" spans="1:4" s="53" customFormat="1" ht="14.25" x14ac:dyDescent="0.2"/>
    <row r="28" spans="1:4" s="53" customFormat="1" ht="14.25" x14ac:dyDescent="0.2"/>
    <row r="29" spans="1:4" s="53" customFormat="1" ht="14.25" x14ac:dyDescent="0.2"/>
    <row r="30" spans="1:4" s="53" customFormat="1" ht="14.25" x14ac:dyDescent="0.2"/>
  </sheetData>
  <protectedRanges>
    <protectedRange sqref="B23:D25" name="Rango1_1"/>
  </protectedRanges>
  <mergeCells count="4">
    <mergeCell ref="A2:C2"/>
    <mergeCell ref="A3:C3"/>
    <mergeCell ref="A4:C4"/>
    <mergeCell ref="A20:C21"/>
  </mergeCells>
  <printOptions horizontalCentered="1"/>
  <pageMargins left="0.19685039370078741" right="0.31496062992125984" top="0.74803149606299213" bottom="0.74803149606299213" header="0.31496062992125984" footer="0.31496062992125984"/>
  <pageSetup scale="80" orientation="portrait" horizontalDpi="4294967293" verticalDpi="4294967293" r:id="rId1"/>
  <headerFooter>
    <oddFooter>&amp;CHoja &amp;P de &amp;N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showGridLines="0" workbookViewId="0"/>
  </sheetViews>
  <sheetFormatPr baseColWidth="10" defaultRowHeight="12.75" x14ac:dyDescent="0.2"/>
  <cols>
    <col min="1" max="1" width="11.42578125" style="155"/>
    <col min="2" max="2" width="57.85546875" style="155" customWidth="1"/>
    <col min="3" max="4" width="20" style="155" customWidth="1"/>
    <col min="5" max="16384" width="11.42578125" style="155"/>
  </cols>
  <sheetData>
    <row r="1" spans="1:4" x14ac:dyDescent="0.2">
      <c r="D1" s="153" t="s">
        <v>203</v>
      </c>
    </row>
    <row r="2" spans="1:4" ht="15" x14ac:dyDescent="0.2">
      <c r="A2" s="345" t="s">
        <v>18</v>
      </c>
      <c r="B2" s="345"/>
      <c r="C2" s="345"/>
      <c r="D2" s="345"/>
    </row>
    <row r="3" spans="1:4" ht="15" x14ac:dyDescent="0.2">
      <c r="A3" s="345" t="s">
        <v>140</v>
      </c>
      <c r="B3" s="345"/>
      <c r="C3" s="345"/>
      <c r="D3" s="345"/>
    </row>
    <row r="4" spans="1:4" ht="15" x14ac:dyDescent="0.2">
      <c r="A4" s="345" t="s">
        <v>212</v>
      </c>
      <c r="B4" s="345"/>
      <c r="C4" s="345"/>
      <c r="D4" s="345"/>
    </row>
    <row r="5" spans="1:4" ht="15" customHeight="1" x14ac:dyDescent="0.25">
      <c r="A5" s="266" t="s">
        <v>141</v>
      </c>
      <c r="B5" s="266"/>
      <c r="C5" s="266"/>
      <c r="D5" s="266"/>
    </row>
    <row r="6" spans="1:4" ht="15.75" x14ac:dyDescent="0.25">
      <c r="A6" s="152"/>
      <c r="B6" s="154"/>
      <c r="C6" s="152"/>
      <c r="D6" s="152"/>
    </row>
    <row r="7" spans="1:4" ht="15" x14ac:dyDescent="0.2">
      <c r="A7" s="115" t="str">
        <f>+'C-25'!A6</f>
        <v>SISTEMA MUNICIPAL PARA EL DESARROLLO INTEGRALDE LA FAMILIA DE SAN VICENTE TANCUAYALAB</v>
      </c>
      <c r="B7" s="152"/>
      <c r="C7" s="152"/>
      <c r="D7" s="152"/>
    </row>
    <row r="9" spans="1:4" s="161" customFormat="1" ht="20.100000000000001" customHeight="1" x14ac:dyDescent="0.2">
      <c r="A9" s="354" t="s">
        <v>98</v>
      </c>
      <c r="B9" s="355"/>
      <c r="C9" s="356"/>
      <c r="D9" s="258">
        <v>2184445.2000000002</v>
      </c>
    </row>
    <row r="10" spans="1:4" x14ac:dyDescent="0.2">
      <c r="A10" s="352"/>
      <c r="B10" s="353"/>
      <c r="C10" s="156"/>
      <c r="D10" s="157"/>
    </row>
    <row r="11" spans="1:4" ht="15" customHeight="1" x14ac:dyDescent="0.2">
      <c r="A11" s="358" t="s">
        <v>99</v>
      </c>
      <c r="B11" s="358"/>
      <c r="C11" s="158"/>
      <c r="D11" s="261">
        <f>SUM(C12:C16)</f>
        <v>0</v>
      </c>
    </row>
    <row r="12" spans="1:4" ht="15" customHeight="1" x14ac:dyDescent="0.2">
      <c r="A12" s="159"/>
      <c r="B12" s="160" t="s">
        <v>100</v>
      </c>
      <c r="C12" s="259">
        <v>0</v>
      </c>
      <c r="D12" s="157"/>
    </row>
    <row r="13" spans="1:4" ht="15" customHeight="1" x14ac:dyDescent="0.2">
      <c r="A13" s="159"/>
      <c r="B13" s="160" t="s">
        <v>101</v>
      </c>
      <c r="C13" s="259">
        <v>0</v>
      </c>
      <c r="D13" s="157"/>
    </row>
    <row r="14" spans="1:4" ht="15" customHeight="1" x14ac:dyDescent="0.2">
      <c r="A14" s="159"/>
      <c r="B14" s="160" t="s">
        <v>102</v>
      </c>
      <c r="C14" s="260">
        <v>0</v>
      </c>
      <c r="D14" s="157"/>
    </row>
    <row r="15" spans="1:4" ht="15" customHeight="1" x14ac:dyDescent="0.2">
      <c r="A15" s="159"/>
      <c r="B15" s="160" t="s">
        <v>103</v>
      </c>
      <c r="C15" s="260">
        <v>0</v>
      </c>
      <c r="D15" s="157"/>
    </row>
    <row r="16" spans="1:4" ht="15" customHeight="1" x14ac:dyDescent="0.2">
      <c r="A16" s="359" t="s">
        <v>104</v>
      </c>
      <c r="B16" s="360"/>
      <c r="C16" s="260">
        <v>0</v>
      </c>
      <c r="D16" s="157"/>
    </row>
    <row r="17" spans="1:7" ht="15" customHeight="1" x14ac:dyDescent="0.2">
      <c r="A17" s="352"/>
      <c r="B17" s="353"/>
      <c r="C17" s="156"/>
      <c r="D17" s="157"/>
    </row>
    <row r="18" spans="1:7" ht="15" customHeight="1" x14ac:dyDescent="0.2">
      <c r="A18" s="361" t="s">
        <v>105</v>
      </c>
      <c r="B18" s="362"/>
      <c r="C18" s="158"/>
      <c r="D18" s="261">
        <f>SUM(C19:C22)</f>
        <v>0</v>
      </c>
    </row>
    <row r="19" spans="1:7" ht="15" customHeight="1" x14ac:dyDescent="0.2">
      <c r="A19" s="159"/>
      <c r="B19" s="160" t="s">
        <v>106</v>
      </c>
      <c r="C19" s="260">
        <v>0</v>
      </c>
      <c r="D19" s="157"/>
    </row>
    <row r="20" spans="1:7" ht="15" customHeight="1" x14ac:dyDescent="0.2">
      <c r="A20" s="159"/>
      <c r="B20" s="160" t="s">
        <v>107</v>
      </c>
      <c r="C20" s="260">
        <v>0</v>
      </c>
      <c r="D20" s="157"/>
    </row>
    <row r="21" spans="1:7" ht="15" customHeight="1" x14ac:dyDescent="0.2">
      <c r="A21" s="159"/>
      <c r="B21" s="160" t="s">
        <v>108</v>
      </c>
      <c r="C21" s="260">
        <v>0</v>
      </c>
      <c r="D21" s="157"/>
    </row>
    <row r="22" spans="1:7" ht="15" customHeight="1" x14ac:dyDescent="0.2">
      <c r="A22" s="359" t="s">
        <v>109</v>
      </c>
      <c r="B22" s="360"/>
      <c r="C22" s="260">
        <v>0</v>
      </c>
      <c r="D22" s="157"/>
    </row>
    <row r="23" spans="1:7" x14ac:dyDescent="0.2">
      <c r="A23" s="352"/>
      <c r="B23" s="353"/>
      <c r="C23" s="156"/>
      <c r="D23" s="157"/>
    </row>
    <row r="24" spans="1:7" s="161" customFormat="1" ht="20.100000000000001" customHeight="1" x14ac:dyDescent="0.2">
      <c r="A24" s="357" t="s">
        <v>110</v>
      </c>
      <c r="B24" s="357"/>
      <c r="C24" s="357"/>
      <c r="D24" s="258">
        <f>+D9+D11-D18</f>
        <v>2184445.2000000002</v>
      </c>
    </row>
    <row r="26" spans="1:7" x14ac:dyDescent="0.2">
      <c r="A26" s="351" t="s">
        <v>208</v>
      </c>
      <c r="B26" s="351"/>
      <c r="C26" s="351"/>
      <c r="D26" s="351"/>
    </row>
    <row r="27" spans="1:7" x14ac:dyDescent="0.2">
      <c r="A27" s="351"/>
      <c r="B27" s="351"/>
      <c r="C27" s="351"/>
      <c r="D27" s="351"/>
    </row>
    <row r="29" spans="1:7" s="18" customFormat="1" ht="14.25" x14ac:dyDescent="0.2">
      <c r="A29" s="111"/>
      <c r="B29" s="44"/>
      <c r="C29" s="112"/>
      <c r="D29" s="113"/>
      <c r="E29" s="113"/>
      <c r="F29" s="26"/>
      <c r="G29" s="26"/>
    </row>
    <row r="30" spans="1:7" s="18" customFormat="1" ht="14.25" x14ac:dyDescent="0.2">
      <c r="A30" s="111"/>
      <c r="B30" s="44"/>
      <c r="C30" s="112"/>
      <c r="D30" s="113"/>
      <c r="E30" s="113"/>
      <c r="F30" s="26"/>
      <c r="G30" s="26"/>
    </row>
    <row r="31" spans="1:7" s="18" customFormat="1" ht="14.25" x14ac:dyDescent="0.2">
      <c r="A31" s="111"/>
      <c r="B31" s="44"/>
      <c r="C31" s="112"/>
      <c r="D31" s="113"/>
      <c r="E31" s="113"/>
      <c r="F31" s="26"/>
      <c r="G31" s="26"/>
    </row>
    <row r="32" spans="1:7" s="18" customFormat="1" ht="14.25" x14ac:dyDescent="0.2">
      <c r="A32" s="111"/>
      <c r="B32" s="44"/>
      <c r="C32" s="112"/>
      <c r="D32" s="113"/>
      <c r="E32" s="113"/>
      <c r="F32" s="26"/>
      <c r="G32" s="26"/>
    </row>
    <row r="33" spans="1:7" s="18" customFormat="1" ht="14.25" x14ac:dyDescent="0.2">
      <c r="A33" s="111"/>
      <c r="B33" s="44"/>
      <c r="C33" s="112"/>
      <c r="D33" s="113"/>
      <c r="E33" s="113"/>
      <c r="F33" s="26"/>
      <c r="G33" s="26"/>
    </row>
    <row r="34" spans="1:7" s="18" customFormat="1" ht="14.25" x14ac:dyDescent="0.2">
      <c r="A34" s="111"/>
      <c r="B34" s="44"/>
      <c r="C34" s="112"/>
      <c r="D34" s="113"/>
      <c r="E34" s="113"/>
      <c r="F34" s="26"/>
      <c r="G34" s="26"/>
    </row>
  </sheetData>
  <protectedRanges>
    <protectedRange sqref="B29:D34" name="Rango1_1"/>
  </protectedRanges>
  <mergeCells count="14">
    <mergeCell ref="A5:D5"/>
    <mergeCell ref="A10:B10"/>
    <mergeCell ref="A26:D27"/>
    <mergeCell ref="A2:D2"/>
    <mergeCell ref="A3:D3"/>
    <mergeCell ref="A4:D4"/>
    <mergeCell ref="A9:C9"/>
    <mergeCell ref="A24:C24"/>
    <mergeCell ref="A11:B11"/>
    <mergeCell ref="A16:B16"/>
    <mergeCell ref="A17:B17"/>
    <mergeCell ref="A18:B18"/>
    <mergeCell ref="A22:B22"/>
    <mergeCell ref="A23:B23"/>
  </mergeCells>
  <printOptions horizontalCentered="1"/>
  <pageMargins left="0.35433070866141736" right="0.19685039370078741" top="0.74803149606299213" bottom="0.74803149606299213" header="0.31496062992125984" footer="0.31496062992125984"/>
  <pageSetup scale="94" orientation="portrait" horizontalDpi="4294967293" verticalDpi="4294967293" r:id="rId1"/>
  <headerFooter>
    <oddFooter>&amp;CHoja &amp;P de &amp;N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showGridLines="0" workbookViewId="0"/>
  </sheetViews>
  <sheetFormatPr baseColWidth="10" defaultRowHeight="12.75" x14ac:dyDescent="0.2"/>
  <cols>
    <col min="1" max="1" width="11.42578125" style="155"/>
    <col min="2" max="2" width="53.42578125" style="155" customWidth="1"/>
    <col min="3" max="4" width="22" style="155" customWidth="1"/>
    <col min="5" max="16384" width="11.42578125" style="155"/>
  </cols>
  <sheetData>
    <row r="1" spans="1:4" x14ac:dyDescent="0.2">
      <c r="D1" s="153" t="s">
        <v>202</v>
      </c>
    </row>
    <row r="2" spans="1:4" ht="15" x14ac:dyDescent="0.2">
      <c r="A2" s="345" t="s">
        <v>18</v>
      </c>
      <c r="B2" s="345"/>
      <c r="C2" s="345"/>
      <c r="D2" s="345"/>
    </row>
    <row r="3" spans="1:4" ht="15" x14ac:dyDescent="0.2">
      <c r="A3" s="364" t="s">
        <v>111</v>
      </c>
      <c r="B3" s="364"/>
      <c r="C3" s="364"/>
      <c r="D3" s="364"/>
    </row>
    <row r="4" spans="1:4" ht="15" x14ac:dyDescent="0.2">
      <c r="A4" s="364" t="str">
        <f>+'C-26'!A4:D4</f>
        <v>Correspondiente del 1 de enero al 31 de diciembre de 2020</v>
      </c>
      <c r="B4" s="364"/>
      <c r="C4" s="364"/>
      <c r="D4" s="364"/>
    </row>
    <row r="5" spans="1:4" ht="15" x14ac:dyDescent="0.25">
      <c r="A5" s="266" t="s">
        <v>141</v>
      </c>
      <c r="B5" s="266"/>
      <c r="C5" s="266"/>
      <c r="D5" s="266"/>
    </row>
    <row r="7" spans="1:4" ht="15" x14ac:dyDescent="0.2">
      <c r="A7" s="214" t="str">
        <f>+'C-26'!A7</f>
        <v>SISTEMA MUNICIPAL PARA EL DESARROLLO INTEGRALDE LA FAMILIA DE SAN VICENTE TANCUAYALAB</v>
      </c>
      <c r="B7" s="214"/>
      <c r="C7" s="214"/>
      <c r="D7" s="214"/>
    </row>
    <row r="8" spans="1:4" x14ac:dyDescent="0.2">
      <c r="A8" s="365"/>
      <c r="B8" s="365"/>
      <c r="C8" s="365"/>
      <c r="D8" s="365"/>
    </row>
    <row r="9" spans="1:4" s="161" customFormat="1" ht="20.100000000000001" customHeight="1" x14ac:dyDescent="0.2">
      <c r="A9" s="354" t="s">
        <v>112</v>
      </c>
      <c r="B9" s="355"/>
      <c r="C9" s="356"/>
      <c r="D9" s="258">
        <v>2194923.54</v>
      </c>
    </row>
    <row r="10" spans="1:4" x14ac:dyDescent="0.2">
      <c r="A10" s="352"/>
      <c r="B10" s="353"/>
      <c r="C10" s="163"/>
      <c r="D10" s="157"/>
    </row>
    <row r="11" spans="1:4" ht="20.100000000000001" customHeight="1" x14ac:dyDescent="0.2">
      <c r="A11" s="363" t="s">
        <v>113</v>
      </c>
      <c r="B11" s="363"/>
      <c r="C11" s="164"/>
      <c r="D11" s="263">
        <f>SUM(C12:C28)</f>
        <v>43128.800000000003</v>
      </c>
    </row>
    <row r="12" spans="1:4" x14ac:dyDescent="0.2">
      <c r="A12" s="166"/>
      <c r="B12" s="167" t="s">
        <v>114</v>
      </c>
      <c r="C12" s="262">
        <v>20068</v>
      </c>
      <c r="D12" s="168"/>
    </row>
    <row r="13" spans="1:4" x14ac:dyDescent="0.2">
      <c r="A13" s="159"/>
      <c r="B13" s="160" t="s">
        <v>115</v>
      </c>
      <c r="C13" s="262">
        <v>13456</v>
      </c>
      <c r="D13" s="168"/>
    </row>
    <row r="14" spans="1:4" x14ac:dyDescent="0.2">
      <c r="A14" s="159"/>
      <c r="B14" s="160" t="s">
        <v>116</v>
      </c>
      <c r="C14" s="262">
        <v>0</v>
      </c>
      <c r="D14" s="168"/>
    </row>
    <row r="15" spans="1:4" x14ac:dyDescent="0.2">
      <c r="A15" s="159"/>
      <c r="B15" s="160" t="s">
        <v>117</v>
      </c>
      <c r="C15" s="262">
        <v>0</v>
      </c>
      <c r="D15" s="168"/>
    </row>
    <row r="16" spans="1:4" x14ac:dyDescent="0.2">
      <c r="A16" s="159"/>
      <c r="B16" s="160" t="s">
        <v>118</v>
      </c>
      <c r="C16" s="262">
        <v>0</v>
      </c>
      <c r="D16" s="168"/>
    </row>
    <row r="17" spans="1:4" x14ac:dyDescent="0.2">
      <c r="A17" s="159"/>
      <c r="B17" s="160" t="s">
        <v>119</v>
      </c>
      <c r="C17" s="262">
        <v>9604.7999999999993</v>
      </c>
      <c r="D17" s="168"/>
    </row>
    <row r="18" spans="1:4" x14ac:dyDescent="0.2">
      <c r="A18" s="159"/>
      <c r="B18" s="160" t="s">
        <v>120</v>
      </c>
      <c r="C18" s="262">
        <v>0</v>
      </c>
      <c r="D18" s="168"/>
    </row>
    <row r="19" spans="1:4" x14ac:dyDescent="0.2">
      <c r="A19" s="159"/>
      <c r="B19" s="160" t="s">
        <v>121</v>
      </c>
      <c r="C19" s="262">
        <v>0</v>
      </c>
      <c r="D19" s="168"/>
    </row>
    <row r="20" spans="1:4" x14ac:dyDescent="0.2">
      <c r="A20" s="159"/>
      <c r="B20" s="160" t="s">
        <v>122</v>
      </c>
      <c r="C20" s="262">
        <v>0</v>
      </c>
      <c r="D20" s="168"/>
    </row>
    <row r="21" spans="1:4" x14ac:dyDescent="0.2">
      <c r="A21" s="159"/>
      <c r="B21" s="160" t="s">
        <v>123</v>
      </c>
      <c r="C21" s="262">
        <v>0</v>
      </c>
      <c r="D21" s="168"/>
    </row>
    <row r="22" spans="1:4" x14ac:dyDescent="0.2">
      <c r="A22" s="159"/>
      <c r="B22" s="160" t="s">
        <v>124</v>
      </c>
      <c r="C22" s="262">
        <v>0</v>
      </c>
      <c r="D22" s="168"/>
    </row>
    <row r="23" spans="1:4" x14ac:dyDescent="0.2">
      <c r="A23" s="159"/>
      <c r="B23" s="160" t="s">
        <v>125</v>
      </c>
      <c r="C23" s="262">
        <v>0</v>
      </c>
      <c r="D23" s="168"/>
    </row>
    <row r="24" spans="1:4" x14ac:dyDescent="0.2">
      <c r="A24" s="159"/>
      <c r="B24" s="160" t="s">
        <v>126</v>
      </c>
      <c r="C24" s="262">
        <v>0</v>
      </c>
      <c r="D24" s="168"/>
    </row>
    <row r="25" spans="1:4" ht="25.5" x14ac:dyDescent="0.2">
      <c r="A25" s="159"/>
      <c r="B25" s="160" t="s">
        <v>127</v>
      </c>
      <c r="C25" s="262">
        <v>0</v>
      </c>
      <c r="D25" s="168"/>
    </row>
    <row r="26" spans="1:4" x14ac:dyDescent="0.2">
      <c r="A26" s="159"/>
      <c r="B26" s="160" t="s">
        <v>128</v>
      </c>
      <c r="C26" s="262">
        <v>0</v>
      </c>
      <c r="D26" s="168"/>
    </row>
    <row r="27" spans="1:4" x14ac:dyDescent="0.2">
      <c r="A27" s="159"/>
      <c r="B27" s="160" t="s">
        <v>129</v>
      </c>
      <c r="C27" s="262">
        <v>0</v>
      </c>
      <c r="D27" s="168"/>
    </row>
    <row r="28" spans="1:4" x14ac:dyDescent="0.2">
      <c r="A28" s="359" t="s">
        <v>130</v>
      </c>
      <c r="B28" s="360"/>
      <c r="C28" s="262">
        <v>0</v>
      </c>
      <c r="D28" s="168"/>
    </row>
    <row r="29" spans="1:4" x14ac:dyDescent="0.2">
      <c r="A29" s="352"/>
      <c r="B29" s="353"/>
      <c r="C29" s="156"/>
      <c r="D29" s="169"/>
    </row>
    <row r="30" spans="1:4" ht="20.100000000000001" customHeight="1" x14ac:dyDescent="0.2">
      <c r="A30" s="363" t="s">
        <v>131</v>
      </c>
      <c r="B30" s="363"/>
      <c r="C30" s="158"/>
      <c r="D30" s="165">
        <f>SUM(C31:C37)</f>
        <v>0</v>
      </c>
    </row>
    <row r="31" spans="1:4" ht="25.5" x14ac:dyDescent="0.2">
      <c r="A31" s="166"/>
      <c r="B31" s="167" t="s">
        <v>132</v>
      </c>
      <c r="C31" s="262">
        <v>0</v>
      </c>
      <c r="D31" s="168"/>
    </row>
    <row r="32" spans="1:4" x14ac:dyDescent="0.2">
      <c r="A32" s="159"/>
      <c r="B32" s="160" t="s">
        <v>133</v>
      </c>
      <c r="C32" s="262">
        <v>0</v>
      </c>
      <c r="D32" s="168"/>
    </row>
    <row r="33" spans="1:7" x14ac:dyDescent="0.2">
      <c r="A33" s="159"/>
      <c r="B33" s="160" t="s">
        <v>134</v>
      </c>
      <c r="C33" s="262">
        <v>0</v>
      </c>
      <c r="D33" s="168"/>
    </row>
    <row r="34" spans="1:7" ht="25.5" x14ac:dyDescent="0.2">
      <c r="A34" s="159"/>
      <c r="B34" s="160" t="s">
        <v>135</v>
      </c>
      <c r="C34" s="262">
        <v>0</v>
      </c>
      <c r="D34" s="168"/>
    </row>
    <row r="35" spans="1:7" x14ac:dyDescent="0.2">
      <c r="A35" s="159"/>
      <c r="B35" s="160" t="s">
        <v>136</v>
      </c>
      <c r="C35" s="262">
        <v>0</v>
      </c>
      <c r="D35" s="168"/>
    </row>
    <row r="36" spans="1:7" x14ac:dyDescent="0.2">
      <c r="A36" s="159"/>
      <c r="B36" s="160" t="s">
        <v>137</v>
      </c>
      <c r="C36" s="262">
        <v>0</v>
      </c>
      <c r="D36" s="168"/>
    </row>
    <row r="37" spans="1:7" x14ac:dyDescent="0.2">
      <c r="A37" s="359" t="s">
        <v>138</v>
      </c>
      <c r="B37" s="360"/>
      <c r="C37" s="262">
        <v>0</v>
      </c>
      <c r="D37" s="168"/>
    </row>
    <row r="38" spans="1:7" x14ac:dyDescent="0.2">
      <c r="A38" s="352"/>
      <c r="B38" s="353"/>
      <c r="C38" s="156"/>
      <c r="D38" s="157"/>
    </row>
    <row r="39" spans="1:7" s="161" customFormat="1" ht="20.100000000000001" customHeight="1" x14ac:dyDescent="0.2">
      <c r="A39" s="354" t="s">
        <v>139</v>
      </c>
      <c r="B39" s="355"/>
      <c r="C39" s="356"/>
      <c r="D39" s="265">
        <f>+D9-D11+D30</f>
        <v>2151794.7400000002</v>
      </c>
    </row>
    <row r="40" spans="1:7" x14ac:dyDescent="0.2">
      <c r="F40" s="264"/>
    </row>
    <row r="41" spans="1:7" x14ac:dyDescent="0.2">
      <c r="A41" s="351" t="s">
        <v>208</v>
      </c>
      <c r="B41" s="351"/>
      <c r="C41" s="351"/>
      <c r="D41" s="351"/>
    </row>
    <row r="42" spans="1:7" x14ac:dyDescent="0.2">
      <c r="A42" s="351"/>
      <c r="B42" s="351"/>
      <c r="C42" s="351"/>
      <c r="D42" s="351"/>
    </row>
    <row r="44" spans="1:7" s="18" customFormat="1" ht="14.25" x14ac:dyDescent="0.2">
      <c r="A44" s="111"/>
      <c r="B44" s="44"/>
      <c r="C44" s="112"/>
      <c r="D44" s="113"/>
      <c r="E44" s="113"/>
      <c r="F44" s="26"/>
      <c r="G44" s="26"/>
    </row>
    <row r="45" spans="1:7" s="18" customFormat="1" ht="14.25" x14ac:dyDescent="0.2">
      <c r="A45" s="111"/>
      <c r="B45" s="44"/>
      <c r="C45" s="112"/>
      <c r="D45" s="113"/>
      <c r="E45" s="113"/>
      <c r="F45" s="26"/>
      <c r="G45" s="26"/>
    </row>
    <row r="46" spans="1:7" s="18" customFormat="1" ht="14.25" x14ac:dyDescent="0.2">
      <c r="A46" s="111"/>
      <c r="B46" s="44"/>
      <c r="C46" s="112"/>
      <c r="D46" s="113"/>
      <c r="E46" s="113"/>
      <c r="F46" s="26"/>
      <c r="G46" s="26"/>
    </row>
    <row r="47" spans="1:7" s="18" customFormat="1" ht="14.25" x14ac:dyDescent="0.2">
      <c r="A47" s="111"/>
      <c r="B47" s="44"/>
      <c r="C47" s="112"/>
      <c r="D47" s="113"/>
      <c r="E47" s="113"/>
      <c r="F47" s="26"/>
      <c r="G47" s="26"/>
    </row>
    <row r="48" spans="1:7" s="18" customFormat="1" ht="14.25" x14ac:dyDescent="0.2">
      <c r="A48" s="111"/>
      <c r="B48" s="44"/>
      <c r="C48" s="112"/>
      <c r="D48" s="113"/>
      <c r="E48" s="113"/>
      <c r="F48" s="26"/>
      <c r="G48" s="26"/>
    </row>
    <row r="49" spans="1:7" s="18" customFormat="1" ht="14.25" x14ac:dyDescent="0.2">
      <c r="A49" s="111"/>
      <c r="B49" s="44"/>
      <c r="C49" s="112"/>
      <c r="D49" s="113"/>
      <c r="E49" s="113"/>
      <c r="F49" s="26"/>
      <c r="G49" s="26"/>
    </row>
    <row r="50" spans="1:7" s="18" customFormat="1" ht="14.25" x14ac:dyDescent="0.2">
      <c r="A50" s="111"/>
      <c r="B50" s="44"/>
      <c r="C50" s="112"/>
      <c r="D50" s="113"/>
      <c r="E50" s="113"/>
      <c r="F50" s="26"/>
      <c r="G50" s="26"/>
    </row>
  </sheetData>
  <protectedRanges>
    <protectedRange sqref="B44:D50" name="Rango1_1"/>
  </protectedRanges>
  <mergeCells count="15">
    <mergeCell ref="A10:B10"/>
    <mergeCell ref="A2:D2"/>
    <mergeCell ref="A5:D5"/>
    <mergeCell ref="A3:D3"/>
    <mergeCell ref="A4:D4"/>
    <mergeCell ref="A8:D8"/>
    <mergeCell ref="A9:C9"/>
    <mergeCell ref="A41:D42"/>
    <mergeCell ref="A39:C39"/>
    <mergeCell ref="A11:B11"/>
    <mergeCell ref="A28:B28"/>
    <mergeCell ref="A29:B29"/>
    <mergeCell ref="A30:B30"/>
    <mergeCell ref="A37:B37"/>
    <mergeCell ref="A38:B38"/>
  </mergeCells>
  <printOptions horizontalCentered="1"/>
  <pageMargins left="0.27559055118110237" right="0.35433070866141736" top="0.51181102362204722" bottom="0.74803149606299213" header="0.31496062992125984" footer="0.55118110236220474"/>
  <pageSetup scale="88" orientation="portrait" horizontalDpi="4294967293" verticalDpi="4294967293" r:id="rId1"/>
  <headerFooter>
    <oddFooter>&amp;CHoja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showGridLines="0" zoomScaleNormal="100" workbookViewId="0"/>
  </sheetViews>
  <sheetFormatPr baseColWidth="10" defaultRowHeight="12.75" x14ac:dyDescent="0.2"/>
  <cols>
    <col min="1" max="1" width="11.42578125" style="10"/>
    <col min="2" max="2" width="30" style="10" customWidth="1"/>
    <col min="3" max="3" width="16.85546875" style="10" customWidth="1"/>
    <col min="4" max="8" width="12.7109375" style="10" customWidth="1"/>
    <col min="9" max="9" width="12.42578125" style="10" customWidth="1"/>
    <col min="10" max="10" width="13.5703125" style="10" customWidth="1"/>
    <col min="11" max="16384" width="11.42578125" style="10"/>
  </cols>
  <sheetData>
    <row r="1" spans="1:10" x14ac:dyDescent="0.2">
      <c r="E1" s="20"/>
      <c r="F1" s="20"/>
      <c r="G1" s="20"/>
      <c r="H1" s="20"/>
      <c r="J1" s="65" t="s">
        <v>89</v>
      </c>
    </row>
    <row r="2" spans="1:10" x14ac:dyDescent="0.2">
      <c r="E2" s="20"/>
      <c r="F2" s="20"/>
      <c r="G2" s="20"/>
      <c r="H2" s="20"/>
      <c r="J2" s="65"/>
    </row>
    <row r="3" spans="1:10" x14ac:dyDescent="0.2">
      <c r="A3" s="291" t="s">
        <v>18</v>
      </c>
      <c r="B3" s="291"/>
      <c r="C3" s="291"/>
      <c r="D3" s="291"/>
      <c r="E3" s="291"/>
      <c r="F3" s="291"/>
      <c r="G3" s="291"/>
      <c r="H3" s="291"/>
      <c r="I3" s="291"/>
      <c r="J3" s="291"/>
    </row>
    <row r="4" spans="1:10" x14ac:dyDescent="0.2">
      <c r="A4" s="291" t="s">
        <v>17</v>
      </c>
      <c r="B4" s="291"/>
      <c r="C4" s="291"/>
      <c r="D4" s="291"/>
      <c r="E4" s="291"/>
      <c r="F4" s="291"/>
      <c r="G4" s="291"/>
      <c r="H4" s="291"/>
      <c r="I4" s="291"/>
      <c r="J4" s="291"/>
    </row>
    <row r="5" spans="1:10" x14ac:dyDescent="0.2">
      <c r="A5" s="292" t="s">
        <v>16</v>
      </c>
      <c r="B5" s="292"/>
      <c r="C5" s="292"/>
      <c r="D5" s="292"/>
      <c r="E5" s="292"/>
      <c r="F5" s="292"/>
      <c r="G5" s="292"/>
      <c r="H5" s="292"/>
      <c r="I5" s="292"/>
      <c r="J5" s="292"/>
    </row>
    <row r="6" spans="1:10" x14ac:dyDescent="0.2">
      <c r="A6" s="292" t="s">
        <v>21</v>
      </c>
      <c r="B6" s="292"/>
      <c r="C6" s="292"/>
      <c r="D6" s="292"/>
      <c r="E6" s="292"/>
      <c r="F6" s="292"/>
      <c r="G6" s="292"/>
      <c r="H6" s="292"/>
      <c r="I6" s="292"/>
      <c r="J6" s="292"/>
    </row>
    <row r="7" spans="1:10" x14ac:dyDescent="0.2">
      <c r="E7" s="20"/>
      <c r="F7" s="20"/>
      <c r="G7" s="20"/>
      <c r="H7" s="20"/>
      <c r="J7" s="65"/>
    </row>
    <row r="8" spans="1:10" x14ac:dyDescent="0.2">
      <c r="E8" s="20"/>
      <c r="F8" s="20"/>
      <c r="G8" s="20"/>
      <c r="H8" s="20"/>
      <c r="J8" s="65"/>
    </row>
    <row r="9" spans="1:10" x14ac:dyDescent="0.2">
      <c r="E9" s="20"/>
      <c r="F9" s="20"/>
      <c r="G9" s="20"/>
      <c r="H9" s="20"/>
      <c r="J9" s="65"/>
    </row>
    <row r="10" spans="1:10" x14ac:dyDescent="0.2">
      <c r="A10" s="90" t="str">
        <f>+'C-07'!A7</f>
        <v>SISTEMA MUNICIPAL PARA EL DESARROLLO INTEGRALDE LA FAMILIA DE SAN VICENTE TANCUAYALAB</v>
      </c>
      <c r="B10" s="90"/>
      <c r="C10" s="90"/>
      <c r="D10" s="90"/>
      <c r="E10" s="36"/>
      <c r="F10" s="36"/>
      <c r="G10" s="36"/>
      <c r="H10" s="36"/>
    </row>
    <row r="11" spans="1:10" ht="15.75" customHeight="1" x14ac:dyDescent="0.2"/>
    <row r="13" spans="1:10" x14ac:dyDescent="0.2">
      <c r="A13" s="293" t="s">
        <v>9</v>
      </c>
      <c r="B13" s="293"/>
      <c r="C13" s="66"/>
      <c r="D13" s="66"/>
      <c r="E13" s="66"/>
      <c r="F13" s="66"/>
      <c r="G13" s="66"/>
      <c r="H13" s="66"/>
    </row>
    <row r="14" spans="1:10" ht="32.25" customHeight="1" x14ac:dyDescent="0.2">
      <c r="A14" s="305" t="s">
        <v>14</v>
      </c>
      <c r="B14" s="305" t="s">
        <v>13</v>
      </c>
      <c r="C14" s="298" t="s">
        <v>11</v>
      </c>
      <c r="D14" s="302" t="s">
        <v>71</v>
      </c>
      <c r="E14" s="303"/>
      <c r="F14" s="303"/>
      <c r="G14" s="303"/>
      <c r="H14" s="304"/>
      <c r="I14" s="302" t="s">
        <v>20</v>
      </c>
      <c r="J14" s="304"/>
    </row>
    <row r="15" spans="1:10" ht="25.5" x14ac:dyDescent="0.2">
      <c r="A15" s="305"/>
      <c r="B15" s="305"/>
      <c r="C15" s="298"/>
      <c r="D15" s="134">
        <v>2020</v>
      </c>
      <c r="E15" s="134">
        <v>2019</v>
      </c>
      <c r="F15" s="134">
        <v>2018</v>
      </c>
      <c r="G15" s="134">
        <v>2017</v>
      </c>
      <c r="H15" s="134">
        <v>2016</v>
      </c>
      <c r="I15" s="134" t="s">
        <v>12</v>
      </c>
      <c r="J15" s="134" t="s">
        <v>19</v>
      </c>
    </row>
    <row r="16" spans="1:10" x14ac:dyDescent="0.2">
      <c r="A16" s="24"/>
      <c r="B16" s="17"/>
      <c r="C16" s="23"/>
      <c r="D16" s="22"/>
      <c r="E16" s="21"/>
      <c r="F16" s="21"/>
      <c r="G16" s="21"/>
      <c r="H16" s="21"/>
      <c r="I16" s="5"/>
      <c r="J16" s="5"/>
    </row>
    <row r="17" spans="1:10" ht="17.25" customHeight="1" x14ac:dyDescent="0.2">
      <c r="A17" s="5"/>
      <c r="B17" s="299" t="s">
        <v>216</v>
      </c>
      <c r="C17" s="300"/>
      <c r="D17" s="300"/>
      <c r="E17" s="300"/>
      <c r="F17" s="300"/>
      <c r="G17" s="300"/>
      <c r="H17" s="300"/>
      <c r="I17" s="301"/>
      <c r="J17" s="5"/>
    </row>
    <row r="18" spans="1:10" x14ac:dyDescent="0.2">
      <c r="A18" s="5"/>
      <c r="B18" s="299"/>
      <c r="C18" s="300"/>
      <c r="D18" s="300"/>
      <c r="E18" s="300"/>
      <c r="F18" s="300"/>
      <c r="G18" s="300"/>
      <c r="H18" s="300"/>
      <c r="I18" s="301"/>
      <c r="J18" s="5"/>
    </row>
    <row r="19" spans="1:10" x14ac:dyDescent="0.2">
      <c r="A19" s="5"/>
      <c r="B19" s="16"/>
      <c r="C19" s="15"/>
      <c r="D19" s="22"/>
      <c r="E19" s="21"/>
      <c r="F19" s="21"/>
      <c r="G19" s="21"/>
      <c r="H19" s="21"/>
      <c r="I19" s="5"/>
      <c r="J19" s="5"/>
    </row>
    <row r="20" spans="1:10" s="57" customFormat="1" x14ac:dyDescent="0.2">
      <c r="A20" s="69"/>
      <c r="B20" s="70" t="s">
        <v>1</v>
      </c>
      <c r="C20" s="71">
        <f>SUM(C16:C19)</f>
        <v>0</v>
      </c>
      <c r="D20" s="72"/>
      <c r="E20" s="73"/>
      <c r="F20" s="73"/>
      <c r="G20" s="73"/>
      <c r="H20" s="73"/>
      <c r="I20" s="69"/>
      <c r="J20" s="69"/>
    </row>
    <row r="21" spans="1:10" x14ac:dyDescent="0.2">
      <c r="A21" s="1"/>
      <c r="B21" s="4"/>
      <c r="C21" s="3"/>
      <c r="D21" s="13"/>
      <c r="E21" s="13"/>
      <c r="F21" s="13"/>
      <c r="G21" s="13"/>
      <c r="H21" s="13"/>
      <c r="I21" s="1"/>
      <c r="J21" s="1"/>
    </row>
    <row r="22" spans="1:10" s="148" customFormat="1" x14ac:dyDescent="0.2">
      <c r="A22" s="289" t="s">
        <v>208</v>
      </c>
      <c r="B22" s="289"/>
      <c r="C22" s="289"/>
      <c r="D22" s="289"/>
      <c r="E22" s="289"/>
      <c r="F22" s="289"/>
      <c r="G22" s="289"/>
      <c r="H22" s="289"/>
      <c r="I22" s="289"/>
      <c r="J22" s="289"/>
    </row>
    <row r="23" spans="1:10" s="209" customFormat="1" x14ac:dyDescent="0.2">
      <c r="A23" s="208"/>
      <c r="B23" s="208"/>
      <c r="C23" s="208"/>
      <c r="D23" s="208"/>
      <c r="E23" s="208"/>
      <c r="F23" s="208"/>
      <c r="G23" s="208"/>
      <c r="H23" s="208"/>
      <c r="I23" s="208"/>
      <c r="J23" s="208"/>
    </row>
    <row r="24" spans="1:10" s="209" customFormat="1" x14ac:dyDescent="0.2">
      <c r="A24" s="208"/>
      <c r="B24" s="208"/>
      <c r="C24" s="208"/>
      <c r="D24" s="208"/>
      <c r="E24" s="208"/>
      <c r="F24" s="208"/>
      <c r="G24" s="208"/>
      <c r="H24" s="208"/>
      <c r="I24" s="208"/>
      <c r="J24" s="208"/>
    </row>
    <row r="25" spans="1:10" s="209" customFormat="1" x14ac:dyDescent="0.2">
      <c r="A25" s="208"/>
      <c r="B25" s="208"/>
      <c r="C25" s="208"/>
      <c r="D25" s="208"/>
      <c r="E25" s="208"/>
      <c r="F25" s="208"/>
      <c r="G25" s="208"/>
      <c r="H25" s="208"/>
      <c r="I25" s="208"/>
      <c r="J25" s="208"/>
    </row>
    <row r="26" spans="1:10" s="209" customFormat="1" x14ac:dyDescent="0.2">
      <c r="A26" s="208"/>
      <c r="B26" s="208"/>
      <c r="C26" s="208"/>
      <c r="D26" s="208"/>
      <c r="E26" s="208"/>
      <c r="F26" s="208"/>
      <c r="G26" s="208"/>
      <c r="H26" s="208"/>
      <c r="I26" s="208"/>
      <c r="J26" s="208"/>
    </row>
    <row r="27" spans="1:10" s="209" customFormat="1" x14ac:dyDescent="0.2">
      <c r="A27" s="208"/>
      <c r="B27" s="208"/>
      <c r="C27" s="208"/>
      <c r="D27" s="208"/>
      <c r="E27" s="208"/>
      <c r="F27" s="208"/>
      <c r="G27" s="208"/>
      <c r="H27" s="208"/>
      <c r="I27" s="208"/>
      <c r="J27" s="208"/>
    </row>
    <row r="28" spans="1:10" x14ac:dyDescent="0.2">
      <c r="A28" s="1"/>
      <c r="B28" s="4"/>
      <c r="C28" s="3"/>
      <c r="D28" s="13"/>
      <c r="E28" s="13"/>
      <c r="F28" s="13"/>
      <c r="G28" s="13"/>
      <c r="H28" s="13"/>
      <c r="I28" s="1"/>
      <c r="J28" s="1"/>
    </row>
    <row r="29" spans="1:10" x14ac:dyDescent="0.2">
      <c r="A29" s="1"/>
      <c r="B29" s="4"/>
      <c r="C29" s="3"/>
      <c r="D29" s="13"/>
      <c r="E29" s="13"/>
      <c r="F29" s="13"/>
      <c r="G29" s="13"/>
      <c r="H29" s="13"/>
      <c r="I29" s="1"/>
      <c r="J29" s="1"/>
    </row>
    <row r="30" spans="1:10" x14ac:dyDescent="0.2">
      <c r="A30" s="1"/>
      <c r="B30" s="4"/>
      <c r="C30" s="3"/>
      <c r="D30" s="13"/>
      <c r="E30" s="13"/>
      <c r="F30" s="13"/>
      <c r="G30" s="13"/>
      <c r="H30" s="13"/>
      <c r="I30" s="1"/>
      <c r="J30" s="1"/>
    </row>
    <row r="31" spans="1:10" x14ac:dyDescent="0.2">
      <c r="A31" s="1"/>
      <c r="B31" s="4"/>
      <c r="C31" s="3"/>
      <c r="D31" s="13"/>
      <c r="E31" s="13"/>
      <c r="F31" s="13"/>
      <c r="G31" s="13"/>
      <c r="H31" s="13"/>
      <c r="I31" s="1"/>
      <c r="J31" s="1"/>
    </row>
    <row r="32" spans="1:10" x14ac:dyDescent="0.2">
      <c r="A32" s="1"/>
      <c r="B32" s="4"/>
      <c r="C32" s="3"/>
      <c r="D32" s="13"/>
      <c r="E32" s="13"/>
      <c r="F32" s="13"/>
      <c r="G32" s="13"/>
      <c r="H32" s="13"/>
      <c r="I32" s="1"/>
      <c r="J32" s="1"/>
    </row>
    <row r="33" spans="1:10" x14ac:dyDescent="0.2">
      <c r="A33" s="1"/>
      <c r="B33" s="4"/>
      <c r="C33" s="3"/>
      <c r="D33" s="13"/>
      <c r="E33" s="13"/>
      <c r="F33" s="13"/>
      <c r="G33" s="13"/>
      <c r="H33" s="13"/>
      <c r="I33" s="1"/>
      <c r="J33" s="1"/>
    </row>
    <row r="34" spans="1:10" x14ac:dyDescent="0.2">
      <c r="A34" s="1"/>
      <c r="B34" s="4"/>
      <c r="C34" s="3"/>
      <c r="D34" s="13"/>
      <c r="E34" s="13"/>
      <c r="F34" s="13"/>
      <c r="G34" s="13"/>
      <c r="H34" s="13"/>
      <c r="I34" s="1"/>
      <c r="J34" s="1"/>
    </row>
    <row r="35" spans="1:10" x14ac:dyDescent="0.2">
      <c r="A35" s="1"/>
      <c r="B35" s="4"/>
      <c r="C35" s="3"/>
      <c r="D35" s="13"/>
      <c r="E35" s="13"/>
      <c r="F35" s="13"/>
      <c r="G35" s="13"/>
      <c r="H35" s="13"/>
      <c r="I35" s="1"/>
      <c r="J35" s="1"/>
    </row>
  </sheetData>
  <protectedRanges>
    <protectedRange sqref="B16:D21 B28:D35" name="Rango1_1"/>
  </protectedRanges>
  <mergeCells count="12">
    <mergeCell ref="A22:J22"/>
    <mergeCell ref="B17:I18"/>
    <mergeCell ref="A13:B13"/>
    <mergeCell ref="A3:J3"/>
    <mergeCell ref="A4:J4"/>
    <mergeCell ref="A5:J5"/>
    <mergeCell ref="A6:J6"/>
    <mergeCell ref="D14:H14"/>
    <mergeCell ref="A14:A15"/>
    <mergeCell ref="B14:B15"/>
    <mergeCell ref="C14:C15"/>
    <mergeCell ref="I14:J14"/>
  </mergeCells>
  <printOptions horizontalCentered="1"/>
  <pageMargins left="0.43307086614173229" right="0.15748031496062992" top="0.74803149606299213" bottom="0.74803149606299213" header="0.31496062992125984" footer="0.31496062992125984"/>
  <pageSetup scale="91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showGridLines="0" zoomScaleNormal="100" workbookViewId="0"/>
  </sheetViews>
  <sheetFormatPr baseColWidth="10" defaultRowHeight="12.75" x14ac:dyDescent="0.2"/>
  <cols>
    <col min="1" max="1" width="11.42578125" style="10"/>
    <col min="2" max="2" width="31.28515625" style="10" customWidth="1"/>
    <col min="3" max="3" width="17" style="10" customWidth="1"/>
    <col min="4" max="4" width="18.42578125" style="10" customWidth="1"/>
    <col min="5" max="5" width="17.5703125" style="10" customWidth="1"/>
    <col min="6" max="6" width="16" style="10" customWidth="1"/>
    <col min="7" max="7" width="16.28515625" style="10" customWidth="1"/>
    <col min="8" max="16384" width="11.42578125" style="10"/>
  </cols>
  <sheetData>
    <row r="1" spans="1:11" x14ac:dyDescent="0.2">
      <c r="E1" s="20"/>
      <c r="F1" s="20"/>
      <c r="G1" s="142" t="s">
        <v>78</v>
      </c>
    </row>
    <row r="2" spans="1:11" ht="15.75" customHeight="1" x14ac:dyDescent="0.2">
      <c r="A2" s="291" t="s">
        <v>18</v>
      </c>
      <c r="B2" s="291"/>
      <c r="C2" s="291"/>
      <c r="D2" s="291"/>
      <c r="E2" s="291"/>
      <c r="F2" s="291"/>
      <c r="G2" s="291"/>
    </row>
    <row r="3" spans="1:11" x14ac:dyDescent="0.2">
      <c r="A3" s="291" t="s">
        <v>17</v>
      </c>
      <c r="B3" s="291"/>
      <c r="C3" s="291"/>
      <c r="D3" s="291"/>
      <c r="E3" s="291"/>
      <c r="F3" s="291"/>
      <c r="G3" s="291"/>
    </row>
    <row r="4" spans="1:11" x14ac:dyDescent="0.2">
      <c r="A4" s="292" t="s">
        <v>16</v>
      </c>
      <c r="B4" s="292"/>
      <c r="C4" s="292"/>
      <c r="D4" s="292"/>
      <c r="E4" s="292"/>
      <c r="F4" s="292"/>
      <c r="G4" s="292"/>
    </row>
    <row r="5" spans="1:11" x14ac:dyDescent="0.2">
      <c r="A5" s="307" t="s">
        <v>3</v>
      </c>
      <c r="B5" s="307"/>
      <c r="C5" s="307"/>
      <c r="D5" s="307"/>
      <c r="E5" s="307"/>
      <c r="F5" s="307"/>
      <c r="G5" s="307"/>
      <c r="H5" s="11"/>
      <c r="I5" s="11"/>
      <c r="J5" s="11"/>
      <c r="K5" s="11"/>
    </row>
    <row r="6" spans="1:11" s="209" customFormat="1" x14ac:dyDescent="0.2">
      <c r="A6" s="210"/>
      <c r="B6" s="210"/>
      <c r="C6" s="210"/>
      <c r="D6" s="210"/>
      <c r="E6" s="210"/>
      <c r="F6" s="210"/>
      <c r="G6" s="210"/>
      <c r="H6" s="11"/>
      <c r="I6" s="11"/>
      <c r="J6" s="11"/>
      <c r="K6" s="11"/>
    </row>
    <row r="7" spans="1:11" x14ac:dyDescent="0.2">
      <c r="A7" s="90" t="str">
        <f>+'C-08'!A10:D10</f>
        <v>SISTEMA MUNICIPAL PARA EL DESARROLLO INTEGRALDE LA FAMILIA DE SAN VICENTE TANCUAYALAB</v>
      </c>
      <c r="B7" s="90"/>
      <c r="C7" s="90"/>
      <c r="D7" s="90"/>
      <c r="E7" s="64"/>
      <c r="F7" s="64"/>
      <c r="G7" s="64"/>
      <c r="H7" s="11"/>
      <c r="I7" s="11"/>
      <c r="J7" s="11"/>
      <c r="K7" s="11"/>
    </row>
    <row r="8" spans="1:11" x14ac:dyDescent="0.2">
      <c r="A8" s="64"/>
      <c r="B8" s="64"/>
      <c r="C8" s="64"/>
      <c r="D8" s="64"/>
      <c r="E8" s="64"/>
      <c r="F8" s="64"/>
      <c r="G8" s="64"/>
      <c r="H8" s="11"/>
      <c r="I8" s="11"/>
      <c r="J8" s="11"/>
      <c r="K8" s="11"/>
    </row>
    <row r="9" spans="1:11" x14ac:dyDescent="0.2">
      <c r="A9" s="78" t="s">
        <v>8</v>
      </c>
      <c r="B9" s="78"/>
      <c r="C9" s="66"/>
      <c r="D9" s="66"/>
      <c r="E9" s="66"/>
      <c r="H9" s="11"/>
      <c r="I9" s="11"/>
      <c r="J9" s="11"/>
      <c r="K9" s="11"/>
    </row>
    <row r="10" spans="1:11" ht="25.5" x14ac:dyDescent="0.2">
      <c r="A10" s="105" t="s">
        <v>14</v>
      </c>
      <c r="B10" s="117" t="s">
        <v>13</v>
      </c>
      <c r="C10" s="106" t="s">
        <v>11</v>
      </c>
      <c r="D10" s="106" t="s">
        <v>12</v>
      </c>
      <c r="E10" s="106" t="s">
        <v>24</v>
      </c>
      <c r="F10" s="106" t="s">
        <v>23</v>
      </c>
      <c r="G10" s="106" t="s">
        <v>22</v>
      </c>
    </row>
    <row r="11" spans="1:11" x14ac:dyDescent="0.2">
      <c r="A11" s="5"/>
      <c r="B11" s="17"/>
      <c r="C11" s="7"/>
      <c r="D11" s="25"/>
      <c r="E11" s="25"/>
      <c r="F11" s="25"/>
      <c r="G11" s="5"/>
    </row>
    <row r="12" spans="1:11" ht="12.75" customHeight="1" x14ac:dyDescent="0.2">
      <c r="A12" s="5"/>
      <c r="B12" s="299" t="s">
        <v>217</v>
      </c>
      <c r="C12" s="300"/>
      <c r="D12" s="300"/>
      <c r="E12" s="300"/>
      <c r="F12" s="300"/>
      <c r="G12" s="217"/>
      <c r="H12" s="216"/>
      <c r="I12" s="216"/>
    </row>
    <row r="13" spans="1:11" x14ac:dyDescent="0.2">
      <c r="A13" s="5"/>
      <c r="B13" s="299"/>
      <c r="C13" s="300"/>
      <c r="D13" s="300"/>
      <c r="E13" s="300"/>
      <c r="F13" s="300"/>
      <c r="G13" s="218"/>
      <c r="H13" s="216"/>
      <c r="I13" s="216"/>
    </row>
    <row r="14" spans="1:11" x14ac:dyDescent="0.2">
      <c r="A14" s="5"/>
      <c r="B14" s="16"/>
      <c r="C14" s="7"/>
      <c r="D14" s="25"/>
      <c r="E14" s="25"/>
      <c r="F14" s="25"/>
      <c r="G14" s="5"/>
    </row>
    <row r="15" spans="1:11" s="61" customFormat="1" x14ac:dyDescent="0.2">
      <c r="A15" s="69"/>
      <c r="B15" s="118" t="s">
        <v>72</v>
      </c>
      <c r="C15" s="29">
        <f>SUM(C11:C14)</f>
        <v>0</v>
      </c>
      <c r="D15" s="28"/>
      <c r="E15" s="28"/>
      <c r="F15" s="28"/>
      <c r="G15" s="69"/>
    </row>
    <row r="16" spans="1:11" x14ac:dyDescent="0.2">
      <c r="A16" s="1"/>
      <c r="B16" s="4"/>
      <c r="C16" s="3"/>
      <c r="D16" s="13"/>
      <c r="E16" s="13"/>
      <c r="F16" s="13"/>
      <c r="G16" s="1"/>
    </row>
    <row r="17" spans="1:10" x14ac:dyDescent="0.2">
      <c r="A17" s="289" t="s">
        <v>208</v>
      </c>
      <c r="B17" s="289"/>
      <c r="C17" s="289"/>
      <c r="D17" s="289"/>
      <c r="E17" s="289"/>
      <c r="F17" s="289"/>
      <c r="G17" s="289"/>
      <c r="H17" s="170"/>
      <c r="I17" s="170"/>
      <c r="J17" s="170"/>
    </row>
    <row r="18" spans="1:10" x14ac:dyDescent="0.2">
      <c r="A18" s="1"/>
      <c r="B18" s="4"/>
      <c r="C18" s="3"/>
      <c r="D18" s="13"/>
      <c r="E18" s="13"/>
      <c r="F18" s="13"/>
      <c r="G18" s="1"/>
    </row>
    <row r="19" spans="1:10" x14ac:dyDescent="0.2">
      <c r="A19" s="1"/>
      <c r="B19" s="4"/>
      <c r="C19" s="3"/>
      <c r="D19" s="13"/>
      <c r="E19" s="13"/>
      <c r="F19" s="13"/>
      <c r="G19" s="1"/>
    </row>
    <row r="20" spans="1:10" x14ac:dyDescent="0.2">
      <c r="A20" s="1"/>
      <c r="B20" s="4"/>
      <c r="C20" s="3"/>
      <c r="D20" s="13"/>
      <c r="E20" s="13"/>
      <c r="F20" s="13"/>
      <c r="G20" s="1"/>
    </row>
    <row r="21" spans="1:10" s="209" customFormat="1" x14ac:dyDescent="0.2">
      <c r="A21" s="1"/>
      <c r="B21" s="4"/>
      <c r="C21" s="3"/>
      <c r="D21" s="13"/>
      <c r="E21" s="13"/>
      <c r="F21" s="13"/>
      <c r="G21" s="1"/>
    </row>
    <row r="22" spans="1:10" x14ac:dyDescent="0.2">
      <c r="A22" s="1"/>
      <c r="B22" s="4"/>
      <c r="C22" s="3"/>
      <c r="D22" s="13"/>
      <c r="E22" s="13"/>
      <c r="F22" s="13"/>
      <c r="G22" s="1"/>
    </row>
    <row r="23" spans="1:10" x14ac:dyDescent="0.2">
      <c r="B23" s="292"/>
      <c r="C23" s="292"/>
      <c r="D23" s="306"/>
      <c r="E23" s="306"/>
      <c r="F23" s="306"/>
    </row>
    <row r="24" spans="1:10" x14ac:dyDescent="0.2">
      <c r="B24" s="56"/>
      <c r="C24" s="56"/>
      <c r="D24" s="57"/>
      <c r="E24" s="57"/>
      <c r="F24" s="57"/>
    </row>
    <row r="25" spans="1:10" s="198" customFormat="1" x14ac:dyDescent="0.2">
      <c r="B25" s="196"/>
      <c r="C25" s="196"/>
      <c r="D25" s="199"/>
      <c r="E25" s="199"/>
      <c r="F25" s="199"/>
    </row>
    <row r="26" spans="1:10" s="198" customFormat="1" x14ac:dyDescent="0.2">
      <c r="B26" s="196"/>
      <c r="C26" s="196"/>
      <c r="D26" s="199"/>
      <c r="E26" s="199"/>
      <c r="F26" s="199"/>
    </row>
    <row r="27" spans="1:10" s="198" customFormat="1" x14ac:dyDescent="0.2">
      <c r="B27" s="196"/>
      <c r="C27" s="196"/>
      <c r="D27" s="199"/>
      <c r="E27" s="199"/>
      <c r="F27" s="199"/>
    </row>
    <row r="28" spans="1:10" s="198" customFormat="1" x14ac:dyDescent="0.2">
      <c r="B28" s="196"/>
      <c r="C28" s="196"/>
      <c r="D28" s="199"/>
      <c r="E28" s="199"/>
      <c r="F28" s="199"/>
    </row>
    <row r="29" spans="1:10" s="198" customFormat="1" x14ac:dyDescent="0.2">
      <c r="B29" s="196"/>
      <c r="C29" s="196"/>
      <c r="D29" s="199"/>
      <c r="E29" s="199"/>
      <c r="F29" s="199"/>
    </row>
    <row r="30" spans="1:10" s="198" customFormat="1" x14ac:dyDescent="0.2">
      <c r="B30" s="196"/>
      <c r="C30" s="196"/>
      <c r="D30" s="199"/>
      <c r="E30" s="199"/>
      <c r="F30" s="199"/>
    </row>
    <row r="31" spans="1:10" s="198" customFormat="1" x14ac:dyDescent="0.2">
      <c r="B31" s="196"/>
      <c r="C31" s="196"/>
      <c r="D31" s="199"/>
      <c r="E31" s="199"/>
      <c r="F31" s="199"/>
    </row>
    <row r="32" spans="1:10" s="198" customFormat="1" x14ac:dyDescent="0.2">
      <c r="B32" s="196"/>
      <c r="C32" s="196"/>
      <c r="D32" s="199"/>
      <c r="E32" s="199"/>
      <c r="F32" s="199"/>
    </row>
    <row r="33" spans="2:6" s="198" customFormat="1" x14ac:dyDescent="0.2">
      <c r="B33" s="196"/>
      <c r="C33" s="196"/>
      <c r="D33" s="199"/>
      <c r="E33" s="199"/>
      <c r="F33" s="199"/>
    </row>
  </sheetData>
  <protectedRanges>
    <protectedRange sqref="B11:D11 B18:D22 B14:D16" name="Rango1_1"/>
    <protectedRange sqref="B12:D13" name="Rango1_1_1"/>
  </protectedRanges>
  <mergeCells count="7">
    <mergeCell ref="B23:F23"/>
    <mergeCell ref="A17:G17"/>
    <mergeCell ref="A2:G2"/>
    <mergeCell ref="A3:G3"/>
    <mergeCell ref="A4:G4"/>
    <mergeCell ref="A5:G5"/>
    <mergeCell ref="B12:F13"/>
  </mergeCells>
  <pageMargins left="1.4960629921259843" right="0.70866141732283472" top="0.74803149606299213" bottom="0.74803149606299213" header="0.31496062992125984" footer="0.31496062992125984"/>
  <pageSetup scale="8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showGridLines="0" zoomScaleNormal="100" workbookViewId="0"/>
  </sheetViews>
  <sheetFormatPr baseColWidth="10" defaultRowHeight="12.75" x14ac:dyDescent="0.2"/>
  <cols>
    <col min="1" max="1" width="11.42578125" style="79"/>
    <col min="2" max="2" width="38.7109375" style="79" customWidth="1"/>
    <col min="3" max="3" width="19.5703125" style="79" customWidth="1"/>
    <col min="4" max="4" width="20" style="79" customWidth="1"/>
    <col min="5" max="5" width="25.28515625" style="79" customWidth="1"/>
    <col min="6" max="16384" width="11.42578125" style="79"/>
  </cols>
  <sheetData>
    <row r="1" spans="1:6" x14ac:dyDescent="0.2">
      <c r="E1" s="91" t="s">
        <v>79</v>
      </c>
      <c r="F1" s="85"/>
    </row>
    <row r="2" spans="1:6" ht="15.75" customHeight="1" x14ac:dyDescent="0.2">
      <c r="A2" s="311" t="s">
        <v>18</v>
      </c>
      <c r="B2" s="311"/>
      <c r="C2" s="311"/>
      <c r="D2" s="311"/>
      <c r="E2" s="311"/>
    </row>
    <row r="3" spans="1:6" x14ac:dyDescent="0.2">
      <c r="A3" s="311" t="s">
        <v>17</v>
      </c>
      <c r="B3" s="311"/>
      <c r="C3" s="311"/>
      <c r="D3" s="311"/>
      <c r="E3" s="311"/>
    </row>
    <row r="4" spans="1:6" x14ac:dyDescent="0.2">
      <c r="A4" s="312" t="s">
        <v>16</v>
      </c>
      <c r="B4" s="312"/>
      <c r="C4" s="312"/>
      <c r="D4" s="312"/>
      <c r="E4" s="312"/>
    </row>
    <row r="5" spans="1:6" x14ac:dyDescent="0.2">
      <c r="A5" s="312" t="s">
        <v>25</v>
      </c>
      <c r="B5" s="312"/>
      <c r="C5" s="312"/>
      <c r="D5" s="312"/>
      <c r="E5" s="312"/>
    </row>
    <row r="6" spans="1:6" x14ac:dyDescent="0.2">
      <c r="A6" s="95"/>
      <c r="B6" s="95"/>
      <c r="C6" s="95"/>
      <c r="D6" s="95"/>
      <c r="E6" s="95"/>
    </row>
    <row r="7" spans="1:6" x14ac:dyDescent="0.2">
      <c r="A7" s="90" t="str">
        <f>+'C-09'!A7:D7</f>
        <v>SISTEMA MUNICIPAL PARA EL DESARROLLO INTEGRALDE LA FAMILIA DE SAN VICENTE TANCUAYALAB</v>
      </c>
      <c r="B7" s="90"/>
      <c r="C7" s="90"/>
      <c r="D7" s="90"/>
      <c r="E7" s="95"/>
    </row>
    <row r="8" spans="1:6" x14ac:dyDescent="0.2">
      <c r="A8" s="98"/>
      <c r="B8" s="98"/>
      <c r="C8" s="98"/>
      <c r="D8" s="98"/>
      <c r="E8" s="95"/>
    </row>
    <row r="9" spans="1:6" x14ac:dyDescent="0.2">
      <c r="A9" s="313" t="s">
        <v>7</v>
      </c>
      <c r="B9" s="313"/>
      <c r="C9" s="92"/>
      <c r="D9" s="92"/>
      <c r="E9" s="92"/>
    </row>
    <row r="10" spans="1:6" s="96" customFormat="1" ht="21.75" customHeight="1" x14ac:dyDescent="0.2">
      <c r="A10" s="99" t="s">
        <v>14</v>
      </c>
      <c r="B10" s="100" t="s">
        <v>13</v>
      </c>
      <c r="C10" s="101" t="s">
        <v>11</v>
      </c>
      <c r="D10" s="101" t="s">
        <v>12</v>
      </c>
      <c r="E10" s="101" t="s">
        <v>26</v>
      </c>
    </row>
    <row r="11" spans="1:6" x14ac:dyDescent="0.2">
      <c r="A11" s="80"/>
      <c r="B11" s="81"/>
      <c r="C11" s="82"/>
      <c r="D11" s="83"/>
      <c r="E11" s="83"/>
    </row>
    <row r="12" spans="1:6" ht="12.75" customHeight="1" x14ac:dyDescent="0.2">
      <c r="A12" s="80"/>
      <c r="B12" s="299" t="s">
        <v>218</v>
      </c>
      <c r="C12" s="300"/>
      <c r="D12" s="301"/>
      <c r="E12" s="217"/>
      <c r="F12" s="216"/>
    </row>
    <row r="13" spans="1:6" x14ac:dyDescent="0.2">
      <c r="A13" s="80"/>
      <c r="B13" s="299"/>
      <c r="C13" s="300"/>
      <c r="D13" s="301"/>
      <c r="E13" s="218"/>
      <c r="F13" s="216"/>
    </row>
    <row r="14" spans="1:6" x14ac:dyDescent="0.2">
      <c r="A14" s="80"/>
      <c r="B14" s="84"/>
      <c r="C14" s="82"/>
      <c r="D14" s="83"/>
      <c r="E14" s="83"/>
    </row>
    <row r="15" spans="1:6" s="96" customFormat="1" x14ac:dyDescent="0.2">
      <c r="A15" s="119"/>
      <c r="B15" s="120" t="s">
        <v>1</v>
      </c>
      <c r="C15" s="97">
        <f>SUM(C11:C14)</f>
        <v>0</v>
      </c>
      <c r="D15" s="121"/>
      <c r="E15" s="121"/>
    </row>
    <row r="16" spans="1:6" x14ac:dyDescent="0.2">
      <c r="B16" s="308"/>
      <c r="C16" s="308"/>
      <c r="D16" s="309"/>
      <c r="E16" s="309"/>
    </row>
    <row r="17" spans="1:7" s="150" customFormat="1" x14ac:dyDescent="0.2">
      <c r="A17" s="310" t="s">
        <v>208</v>
      </c>
      <c r="B17" s="310"/>
      <c r="C17" s="310"/>
      <c r="D17" s="310"/>
      <c r="E17" s="310"/>
      <c r="F17" s="170"/>
      <c r="G17" s="170"/>
    </row>
    <row r="18" spans="1:7" x14ac:dyDescent="0.2">
      <c r="A18" s="310"/>
      <c r="B18" s="310"/>
      <c r="C18" s="310"/>
      <c r="D18" s="310"/>
      <c r="E18" s="310"/>
    </row>
    <row r="19" spans="1:7" x14ac:dyDescent="0.2">
      <c r="B19" s="103"/>
      <c r="C19" s="103"/>
    </row>
    <row r="21" spans="1:7" s="211" customFormat="1" x14ac:dyDescent="0.2"/>
    <row r="22" spans="1:7" s="211" customFormat="1" x14ac:dyDescent="0.2"/>
  </sheetData>
  <protectedRanges>
    <protectedRange sqref="B11:D11 B14:D15" name="Rango1_1"/>
    <protectedRange sqref="B12:D13" name="Rango1_1_1"/>
  </protectedRanges>
  <mergeCells count="8">
    <mergeCell ref="B16:E16"/>
    <mergeCell ref="A17:E18"/>
    <mergeCell ref="B12:D13"/>
    <mergeCell ref="A2:E2"/>
    <mergeCell ref="A3:E3"/>
    <mergeCell ref="A4:E4"/>
    <mergeCell ref="A5:E5"/>
    <mergeCell ref="A9:B9"/>
  </mergeCells>
  <printOptions horizontalCentered="1"/>
  <pageMargins left="0.27559055118110237" right="0.23622047244094491" top="0.74803149606299213" bottom="0.74803149606299213" header="0.31496062992125984" footer="0.31496062992125984"/>
  <pageSetup orientation="landscape" r:id="rId1"/>
  <headerFooter>
    <oddFooter>&amp;CHoja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showGridLines="0" topLeftCell="A22" zoomScaleNormal="100" workbookViewId="0"/>
  </sheetViews>
  <sheetFormatPr baseColWidth="10" defaultRowHeight="14.25" x14ac:dyDescent="0.2"/>
  <cols>
    <col min="1" max="1" width="11.42578125" style="18"/>
    <col min="2" max="2" width="34.85546875" style="18" customWidth="1"/>
    <col min="3" max="3" width="24.5703125" style="18" customWidth="1"/>
    <col min="4" max="4" width="18.7109375" style="18" customWidth="1"/>
    <col min="5" max="5" width="26.7109375" style="18" bestFit="1" customWidth="1"/>
    <col min="6" max="6" width="18.28515625" style="18" customWidth="1"/>
    <col min="7" max="16384" width="11.42578125" style="18"/>
  </cols>
  <sheetData>
    <row r="1" spans="1:6" ht="15.75" x14ac:dyDescent="0.25">
      <c r="A1" s="67"/>
      <c r="B1" s="67"/>
      <c r="C1" s="67"/>
      <c r="D1" s="67"/>
      <c r="E1" s="20"/>
      <c r="F1" s="104" t="s">
        <v>80</v>
      </c>
    </row>
    <row r="2" spans="1:6" ht="15.75" customHeight="1" x14ac:dyDescent="0.2">
      <c r="A2" s="318" t="s">
        <v>18</v>
      </c>
      <c r="B2" s="318"/>
      <c r="C2" s="318"/>
      <c r="D2" s="318"/>
      <c r="E2" s="318"/>
      <c r="F2" s="318"/>
    </row>
    <row r="3" spans="1:6" ht="15" x14ac:dyDescent="0.2">
      <c r="A3" s="318" t="s">
        <v>17</v>
      </c>
      <c r="B3" s="318"/>
      <c r="C3" s="318"/>
      <c r="D3" s="318"/>
      <c r="E3" s="318"/>
      <c r="F3" s="318"/>
    </row>
    <row r="4" spans="1:6" ht="15" x14ac:dyDescent="0.25">
      <c r="A4" s="319" t="s">
        <v>16</v>
      </c>
      <c r="B4" s="319"/>
      <c r="C4" s="319"/>
      <c r="D4" s="319"/>
      <c r="E4" s="319"/>
      <c r="F4" s="319"/>
    </row>
    <row r="5" spans="1:6" ht="15" x14ac:dyDescent="0.25">
      <c r="A5" s="319" t="s">
        <v>58</v>
      </c>
      <c r="B5" s="319"/>
      <c r="C5" s="319"/>
      <c r="D5" s="319"/>
      <c r="E5" s="319"/>
      <c r="F5" s="319"/>
    </row>
    <row r="6" spans="1:6" ht="15" x14ac:dyDescent="0.25">
      <c r="A6" s="59"/>
      <c r="B6" s="59"/>
      <c r="C6" s="59"/>
      <c r="D6" s="59"/>
      <c r="E6" s="59"/>
      <c r="F6" s="59"/>
    </row>
    <row r="7" spans="1:6" ht="15" customHeight="1" x14ac:dyDescent="0.2">
      <c r="A7" s="320" t="str">
        <f>+'C-10'!A7:D7</f>
        <v>SISTEMA MUNICIPAL PARA EL DESARROLLO INTEGRALDE LA FAMILIA DE SAN VICENTE TANCUAYALAB</v>
      </c>
      <c r="B7" s="320"/>
      <c r="C7" s="320"/>
      <c r="D7" s="320"/>
      <c r="E7" s="320"/>
      <c r="F7" s="320"/>
    </row>
    <row r="8" spans="1:6" x14ac:dyDescent="0.2">
      <c r="A8" s="67"/>
      <c r="B8" s="67"/>
      <c r="C8" s="67"/>
      <c r="D8" s="67"/>
      <c r="E8" s="27"/>
      <c r="F8" s="67"/>
    </row>
    <row r="9" spans="1:6" x14ac:dyDescent="0.2">
      <c r="A9" s="35" t="s">
        <v>37</v>
      </c>
      <c r="B9" s="11"/>
      <c r="C9" s="11"/>
      <c r="D9" s="11"/>
      <c r="E9" s="34"/>
      <c r="F9" s="11"/>
    </row>
    <row r="10" spans="1:6" x14ac:dyDescent="0.2">
      <c r="A10" s="105" t="s">
        <v>14</v>
      </c>
      <c r="B10" s="105" t="s">
        <v>32</v>
      </c>
      <c r="C10" s="105" t="s">
        <v>36</v>
      </c>
      <c r="D10" s="105" t="s">
        <v>35</v>
      </c>
      <c r="E10" s="106" t="s">
        <v>34</v>
      </c>
      <c r="F10" s="106" t="s">
        <v>33</v>
      </c>
    </row>
    <row r="11" spans="1:6" x14ac:dyDescent="0.2">
      <c r="A11" s="219" t="s">
        <v>219</v>
      </c>
      <c r="B11" s="219" t="s">
        <v>230</v>
      </c>
      <c r="C11" s="225">
        <v>0</v>
      </c>
      <c r="D11" s="225">
        <v>0</v>
      </c>
      <c r="E11" s="226" t="s">
        <v>241</v>
      </c>
      <c r="F11" s="6"/>
    </row>
    <row r="12" spans="1:6" x14ac:dyDescent="0.2">
      <c r="A12" s="219" t="s">
        <v>220</v>
      </c>
      <c r="B12" s="219" t="s">
        <v>231</v>
      </c>
      <c r="C12" s="225">
        <v>0</v>
      </c>
      <c r="D12" s="225">
        <v>0</v>
      </c>
      <c r="E12" s="226" t="s">
        <v>241</v>
      </c>
      <c r="F12" s="6"/>
    </row>
    <row r="13" spans="1:6" x14ac:dyDescent="0.2">
      <c r="A13" s="219" t="s">
        <v>221</v>
      </c>
      <c r="B13" s="219" t="s">
        <v>232</v>
      </c>
      <c r="C13" s="225">
        <v>0</v>
      </c>
      <c r="D13" s="225">
        <v>0</v>
      </c>
      <c r="E13" s="226" t="s">
        <v>241</v>
      </c>
      <c r="F13" s="6"/>
    </row>
    <row r="14" spans="1:6" x14ac:dyDescent="0.2">
      <c r="A14" s="219" t="s">
        <v>222</v>
      </c>
      <c r="B14" s="219" t="s">
        <v>233</v>
      </c>
      <c r="C14" s="225">
        <v>0</v>
      </c>
      <c r="D14" s="225">
        <v>0</v>
      </c>
      <c r="E14" s="226" t="s">
        <v>241</v>
      </c>
      <c r="F14" s="6"/>
    </row>
    <row r="15" spans="1:6" ht="22.5" x14ac:dyDescent="0.2">
      <c r="A15" s="219" t="s">
        <v>223</v>
      </c>
      <c r="B15" s="219" t="s">
        <v>234</v>
      </c>
      <c r="C15" s="225">
        <v>0</v>
      </c>
      <c r="D15" s="225">
        <v>0</v>
      </c>
      <c r="E15" s="226" t="s">
        <v>241</v>
      </c>
      <c r="F15" s="6"/>
    </row>
    <row r="16" spans="1:6" x14ac:dyDescent="0.2">
      <c r="A16" s="219" t="s">
        <v>224</v>
      </c>
      <c r="B16" s="219" t="s">
        <v>235</v>
      </c>
      <c r="C16" s="225">
        <v>0</v>
      </c>
      <c r="D16" s="225">
        <v>0</v>
      </c>
      <c r="E16" s="226" t="s">
        <v>241</v>
      </c>
      <c r="F16" s="6"/>
    </row>
    <row r="17" spans="1:6" ht="22.5" x14ac:dyDescent="0.2">
      <c r="A17" s="219" t="s">
        <v>225</v>
      </c>
      <c r="B17" s="219" t="s">
        <v>236</v>
      </c>
      <c r="C17" s="225">
        <v>0</v>
      </c>
      <c r="D17" s="225">
        <v>0</v>
      </c>
      <c r="E17" s="226" t="s">
        <v>241</v>
      </c>
      <c r="F17" s="6"/>
    </row>
    <row r="18" spans="1:6" x14ac:dyDescent="0.2">
      <c r="A18" s="219" t="s">
        <v>226</v>
      </c>
      <c r="B18" s="219" t="s">
        <v>237</v>
      </c>
      <c r="C18" s="225">
        <v>0</v>
      </c>
      <c r="D18" s="225">
        <v>0</v>
      </c>
      <c r="E18" s="226" t="s">
        <v>241</v>
      </c>
      <c r="F18" s="6"/>
    </row>
    <row r="19" spans="1:6" x14ac:dyDescent="0.2">
      <c r="A19" s="219" t="s">
        <v>227</v>
      </c>
      <c r="B19" s="219" t="s">
        <v>238</v>
      </c>
      <c r="C19" s="225">
        <v>0</v>
      </c>
      <c r="D19" s="225">
        <v>0</v>
      </c>
      <c r="E19" s="226" t="s">
        <v>241</v>
      </c>
      <c r="F19" s="6"/>
    </row>
    <row r="20" spans="1:6" x14ac:dyDescent="0.2">
      <c r="A20" s="219" t="s">
        <v>228</v>
      </c>
      <c r="B20" s="219" t="s">
        <v>239</v>
      </c>
      <c r="C20" s="225">
        <v>0</v>
      </c>
      <c r="D20" s="225">
        <v>0</v>
      </c>
      <c r="E20" s="226" t="s">
        <v>241</v>
      </c>
      <c r="F20" s="6"/>
    </row>
    <row r="21" spans="1:6" x14ac:dyDescent="0.2">
      <c r="A21" s="219" t="s">
        <v>229</v>
      </c>
      <c r="B21" s="219" t="s">
        <v>240</v>
      </c>
      <c r="C21" s="225">
        <v>0</v>
      </c>
      <c r="D21" s="225">
        <v>0</v>
      </c>
      <c r="E21" s="226" t="s">
        <v>241</v>
      </c>
      <c r="F21" s="6"/>
    </row>
    <row r="22" spans="1:6" x14ac:dyDescent="0.2">
      <c r="A22" s="1"/>
      <c r="B22" s="1"/>
      <c r="C22" s="1"/>
      <c r="D22" s="1"/>
      <c r="E22" s="33"/>
      <c r="F22" s="1"/>
    </row>
    <row r="23" spans="1:6" x14ac:dyDescent="0.2">
      <c r="A23" s="67"/>
      <c r="B23" s="67"/>
      <c r="C23" s="67"/>
      <c r="D23" s="67"/>
      <c r="E23" s="27"/>
      <c r="F23" s="67"/>
    </row>
    <row r="24" spans="1:6" ht="24" customHeight="1" x14ac:dyDescent="0.2">
      <c r="A24" s="105" t="s">
        <v>14</v>
      </c>
      <c r="B24" s="105" t="s">
        <v>32</v>
      </c>
      <c r="C24" s="106" t="s">
        <v>31</v>
      </c>
      <c r="D24" s="106" t="s">
        <v>30</v>
      </c>
      <c r="E24" s="106" t="s">
        <v>29</v>
      </c>
      <c r="F24" s="106" t="s">
        <v>28</v>
      </c>
    </row>
    <row r="25" spans="1:6" x14ac:dyDescent="0.2">
      <c r="A25" s="314" t="s">
        <v>2</v>
      </c>
      <c r="B25" s="315"/>
      <c r="C25" s="315"/>
      <c r="D25" s="315"/>
      <c r="E25" s="315"/>
      <c r="F25" s="316"/>
    </row>
    <row r="26" spans="1:6" x14ac:dyDescent="0.2">
      <c r="A26" s="5"/>
      <c r="B26" s="9"/>
      <c r="C26" s="32"/>
      <c r="D26" s="31"/>
      <c r="E26" s="31"/>
      <c r="F26" s="30"/>
    </row>
    <row r="27" spans="1:6" x14ac:dyDescent="0.2">
      <c r="A27" s="5"/>
      <c r="B27" s="9"/>
      <c r="C27" s="32"/>
      <c r="D27" s="31"/>
      <c r="E27" s="31"/>
      <c r="F27" s="30"/>
    </row>
    <row r="28" spans="1:6" x14ac:dyDescent="0.2">
      <c r="A28" s="5"/>
      <c r="B28" s="9"/>
      <c r="C28" s="32"/>
      <c r="D28" s="31"/>
      <c r="E28" s="31"/>
      <c r="F28" s="30"/>
    </row>
    <row r="29" spans="1:6" x14ac:dyDescent="0.2">
      <c r="A29" s="314" t="s">
        <v>4</v>
      </c>
      <c r="B29" s="315"/>
      <c r="C29" s="315"/>
      <c r="D29" s="315"/>
      <c r="E29" s="315"/>
      <c r="F29" s="316"/>
    </row>
    <row r="30" spans="1:6" x14ac:dyDescent="0.2">
      <c r="A30" s="5"/>
      <c r="B30" s="9"/>
      <c r="C30" s="32"/>
      <c r="D30" s="31"/>
      <c r="E30" s="31"/>
      <c r="F30" s="30"/>
    </row>
    <row r="31" spans="1:6" x14ac:dyDescent="0.2">
      <c r="A31" s="5"/>
      <c r="B31" s="9"/>
      <c r="C31" s="32"/>
      <c r="D31" s="31"/>
      <c r="E31" s="31"/>
      <c r="F31" s="30"/>
    </row>
    <row r="32" spans="1:6" x14ac:dyDescent="0.2">
      <c r="A32" s="5"/>
      <c r="B32" s="9"/>
      <c r="C32" s="32"/>
      <c r="D32" s="31"/>
      <c r="E32" s="31"/>
      <c r="F32" s="30"/>
    </row>
    <row r="33" spans="1:6" x14ac:dyDescent="0.2">
      <c r="A33" s="314" t="s">
        <v>27</v>
      </c>
      <c r="B33" s="315"/>
      <c r="C33" s="315"/>
      <c r="D33" s="315"/>
      <c r="E33" s="315"/>
      <c r="F33" s="316"/>
    </row>
    <row r="34" spans="1:6" x14ac:dyDescent="0.2">
      <c r="A34" s="5"/>
      <c r="B34" s="9"/>
      <c r="C34" s="32"/>
      <c r="D34" s="31"/>
      <c r="E34" s="31"/>
      <c r="F34" s="30"/>
    </row>
    <row r="35" spans="1:6" x14ac:dyDescent="0.2">
      <c r="A35" s="5"/>
      <c r="B35" s="9"/>
      <c r="C35" s="32"/>
      <c r="D35" s="31"/>
      <c r="E35" s="31"/>
      <c r="F35" s="30"/>
    </row>
    <row r="36" spans="1:6" x14ac:dyDescent="0.2">
      <c r="A36" s="5"/>
      <c r="B36" s="107" t="s">
        <v>72</v>
      </c>
      <c r="C36" s="29">
        <f>SUM(C25:C35)</f>
        <v>0</v>
      </c>
      <c r="D36" s="28">
        <f>SUM(D25:D35)</f>
        <v>0</v>
      </c>
      <c r="E36" s="28">
        <f>SUM(E25:E35)</f>
        <v>0</v>
      </c>
      <c r="F36" s="5"/>
    </row>
    <row r="37" spans="1:6" x14ac:dyDescent="0.2">
      <c r="A37" s="67"/>
      <c r="B37" s="67"/>
      <c r="C37" s="67"/>
      <c r="D37" s="27"/>
      <c r="E37" s="27"/>
      <c r="F37" s="67"/>
    </row>
    <row r="38" spans="1:6" x14ac:dyDescent="0.2">
      <c r="A38" s="317" t="s">
        <v>208</v>
      </c>
      <c r="B38" s="317"/>
      <c r="C38" s="317"/>
      <c r="D38" s="317"/>
      <c r="E38" s="317"/>
      <c r="F38" s="317"/>
    </row>
    <row r="39" spans="1:6" x14ac:dyDescent="0.2">
      <c r="A39" s="148"/>
      <c r="B39" s="148"/>
      <c r="C39" s="148"/>
      <c r="D39" s="27"/>
      <c r="E39" s="27"/>
      <c r="F39" s="148"/>
    </row>
    <row r="40" spans="1:6" x14ac:dyDescent="0.2">
      <c r="A40" s="67"/>
      <c r="B40" s="67"/>
      <c r="C40" s="67"/>
      <c r="D40" s="27"/>
      <c r="E40" s="27"/>
      <c r="F40" s="67"/>
    </row>
  </sheetData>
  <protectedRanges>
    <protectedRange sqref="B26:D28 B30:D32 E25:F36 B34:D36" name="Rango1"/>
  </protectedRanges>
  <mergeCells count="9">
    <mergeCell ref="A29:F29"/>
    <mergeCell ref="A33:F33"/>
    <mergeCell ref="A38:F38"/>
    <mergeCell ref="A25:F25"/>
    <mergeCell ref="A2:F2"/>
    <mergeCell ref="A3:F3"/>
    <mergeCell ref="A4:F4"/>
    <mergeCell ref="A5:F5"/>
    <mergeCell ref="A7:F7"/>
  </mergeCells>
  <printOptions horizontalCentered="1"/>
  <pageMargins left="0.23622047244094491" right="0.55118110236220474" top="0.43307086614173229" bottom="0.47244094488188981" header="0.31496062992125984" footer="0.31496062992125984"/>
  <pageSetup scale="80" orientation="landscape" r:id="rId1"/>
  <headerFooter>
    <oddFooter>&amp;CHoja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showGridLines="0" workbookViewId="0"/>
  </sheetViews>
  <sheetFormatPr baseColWidth="10" defaultRowHeight="14.25" x14ac:dyDescent="0.2"/>
  <cols>
    <col min="1" max="1" width="39.85546875" style="18" customWidth="1"/>
    <col min="2" max="2" width="56.42578125" style="18" customWidth="1"/>
    <col min="3" max="3" width="22.7109375" style="18" customWidth="1"/>
    <col min="4" max="4" width="15.5703125" style="18" customWidth="1"/>
    <col min="5" max="5" width="11.42578125" style="18" customWidth="1"/>
    <col min="6" max="16384" width="11.42578125" style="18"/>
  </cols>
  <sheetData>
    <row r="1" spans="1:7" ht="15.75" x14ac:dyDescent="0.25">
      <c r="A1" s="67"/>
      <c r="B1" s="67"/>
      <c r="C1" s="104" t="s">
        <v>81</v>
      </c>
      <c r="D1" s="20"/>
      <c r="E1" s="20"/>
      <c r="F1" s="67"/>
    </row>
    <row r="2" spans="1:7" ht="15.75" customHeight="1" x14ac:dyDescent="0.2">
      <c r="A2" s="318" t="s">
        <v>18</v>
      </c>
      <c r="B2" s="318"/>
      <c r="C2" s="318"/>
      <c r="D2" s="115"/>
      <c r="E2" s="115"/>
      <c r="F2" s="67"/>
      <c r="G2" s="67"/>
    </row>
    <row r="3" spans="1:7" ht="15" x14ac:dyDescent="0.2">
      <c r="A3" s="318" t="s">
        <v>17</v>
      </c>
      <c r="B3" s="318"/>
      <c r="C3" s="318"/>
      <c r="D3" s="115"/>
      <c r="E3" s="115"/>
      <c r="F3" s="67"/>
      <c r="G3" s="67"/>
    </row>
    <row r="4" spans="1:7" ht="15" x14ac:dyDescent="0.25">
      <c r="A4" s="319" t="s">
        <v>16</v>
      </c>
      <c r="B4" s="319"/>
      <c r="C4" s="319"/>
      <c r="D4" s="116"/>
      <c r="E4" s="116"/>
      <c r="F4" s="67"/>
      <c r="G4" s="67"/>
    </row>
    <row r="5" spans="1:7" ht="15" x14ac:dyDescent="0.25">
      <c r="A5" s="324" t="s">
        <v>42</v>
      </c>
      <c r="B5" s="324"/>
      <c r="C5" s="324"/>
      <c r="D5" s="116"/>
      <c r="E5" s="116"/>
      <c r="F5" s="67"/>
      <c r="G5" s="67"/>
    </row>
    <row r="6" spans="1:7" ht="15" x14ac:dyDescent="0.25">
      <c r="A6" s="59"/>
      <c r="B6" s="59"/>
      <c r="C6" s="59"/>
      <c r="D6" s="59"/>
      <c r="E6" s="59"/>
      <c r="F6" s="67"/>
      <c r="G6" s="67"/>
    </row>
    <row r="7" spans="1:7" ht="15" x14ac:dyDescent="0.25">
      <c r="A7" s="320" t="str">
        <f>+'C-11'!A7:F7</f>
        <v>SISTEMA MUNICIPAL PARA EL DESARROLLO INTEGRALDE LA FAMILIA DE SAN VICENTE TANCUAYALAB</v>
      </c>
      <c r="B7" s="320"/>
      <c r="C7" s="320"/>
      <c r="D7" s="90"/>
      <c r="E7" s="59"/>
      <c r="F7" s="67"/>
      <c r="G7" s="67"/>
    </row>
    <row r="8" spans="1:7" ht="15" x14ac:dyDescent="0.25">
      <c r="A8" s="59"/>
      <c r="B8" s="59"/>
      <c r="C8" s="59"/>
      <c r="D8" s="59"/>
      <c r="E8" s="59"/>
      <c r="F8" s="67"/>
      <c r="G8" s="67"/>
    </row>
    <row r="9" spans="1:7" x14ac:dyDescent="0.2">
      <c r="A9" s="67"/>
      <c r="B9" s="39"/>
      <c r="C9" s="39"/>
      <c r="D9" s="38"/>
      <c r="E9" s="67"/>
      <c r="F9" s="67"/>
      <c r="G9" s="67"/>
    </row>
    <row r="10" spans="1:7" x14ac:dyDescent="0.2">
      <c r="A10" s="61" t="s">
        <v>41</v>
      </c>
      <c r="B10" s="67"/>
      <c r="C10" s="67"/>
      <c r="D10" s="67"/>
      <c r="E10" s="67"/>
      <c r="F10" s="67"/>
      <c r="G10" s="67"/>
    </row>
    <row r="11" spans="1:7" ht="24.95" customHeight="1" x14ac:dyDescent="0.2">
      <c r="A11" s="136" t="s">
        <v>14</v>
      </c>
      <c r="B11" s="136" t="s">
        <v>40</v>
      </c>
      <c r="C11" s="136" t="s">
        <v>39</v>
      </c>
    </row>
    <row r="12" spans="1:7" ht="34.5" customHeight="1" x14ac:dyDescent="0.2">
      <c r="A12" s="108"/>
      <c r="B12" s="109"/>
      <c r="C12" s="109"/>
    </row>
    <row r="13" spans="1:7" ht="32.25" customHeight="1" x14ac:dyDescent="0.2">
      <c r="A13" s="321" t="s">
        <v>242</v>
      </c>
      <c r="B13" s="322"/>
      <c r="C13" s="323"/>
    </row>
    <row r="14" spans="1:7" ht="21.75" customHeight="1" x14ac:dyDescent="0.2">
      <c r="A14" s="37" t="s">
        <v>38</v>
      </c>
      <c r="B14" s="5"/>
      <c r="C14" s="5"/>
      <c r="D14" s="67"/>
      <c r="E14" s="67"/>
      <c r="F14" s="67"/>
      <c r="G14" s="67"/>
    </row>
    <row r="15" spans="1:7" x14ac:dyDescent="0.2">
      <c r="A15" s="67"/>
      <c r="B15" s="67"/>
      <c r="C15" s="67"/>
      <c r="D15" s="67"/>
      <c r="E15" s="67"/>
      <c r="F15" s="67"/>
      <c r="G15" s="67"/>
    </row>
    <row r="16" spans="1:7" x14ac:dyDescent="0.2">
      <c r="A16" s="317" t="s">
        <v>208</v>
      </c>
      <c r="B16" s="317"/>
      <c r="C16" s="317"/>
      <c r="D16" s="171"/>
      <c r="E16" s="171"/>
      <c r="F16" s="171"/>
      <c r="G16" s="148"/>
    </row>
    <row r="17" spans="1:8" x14ac:dyDescent="0.2">
      <c r="A17" s="67"/>
      <c r="B17" s="67"/>
      <c r="C17" s="67"/>
      <c r="D17" s="67"/>
      <c r="E17" s="67"/>
      <c r="F17" s="67"/>
      <c r="G17" s="67"/>
      <c r="H17" s="26"/>
    </row>
    <row r="18" spans="1:8" x14ac:dyDescent="0.2">
      <c r="A18" s="198"/>
      <c r="B18" s="198"/>
      <c r="C18" s="198"/>
      <c r="D18" s="198"/>
      <c r="E18" s="198"/>
      <c r="F18" s="198"/>
      <c r="G18" s="198"/>
      <c r="H18" s="26"/>
    </row>
    <row r="19" spans="1:8" x14ac:dyDescent="0.2">
      <c r="A19" s="209"/>
      <c r="B19" s="209"/>
      <c r="C19" s="209"/>
      <c r="D19" s="209"/>
      <c r="E19" s="209"/>
      <c r="F19" s="209"/>
      <c r="G19" s="209"/>
      <c r="H19" s="26"/>
    </row>
    <row r="20" spans="1:8" x14ac:dyDescent="0.2">
      <c r="A20" s="209"/>
      <c r="B20" s="209"/>
      <c r="C20" s="209"/>
      <c r="D20" s="209"/>
      <c r="E20" s="209"/>
      <c r="F20" s="209"/>
      <c r="G20" s="209"/>
      <c r="H20" s="26"/>
    </row>
  </sheetData>
  <protectedRanges>
    <protectedRange sqref="A10:G10" name="Rango1_1"/>
    <protectedRange sqref="A13:C13" name="Rango1_1_1"/>
  </protectedRanges>
  <mergeCells count="7">
    <mergeCell ref="A16:C16"/>
    <mergeCell ref="A13:C13"/>
    <mergeCell ref="A5:C5"/>
    <mergeCell ref="A7:C7"/>
    <mergeCell ref="A2:C2"/>
    <mergeCell ref="A3:C3"/>
    <mergeCell ref="A4:C4"/>
  </mergeCells>
  <printOptions horizontalCentered="1"/>
  <pageMargins left="0.39370078740157483" right="0.55118110236220474" top="0.74803149606299213" bottom="0.74803149606299213" header="0.31496062992125984" footer="0.31496062992125984"/>
  <pageSetup scale="85" orientation="landscape" r:id="rId1"/>
  <headerFooter>
    <oddFooter>&amp;CHoja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showGridLines="0" workbookViewId="0"/>
  </sheetViews>
  <sheetFormatPr baseColWidth="10" defaultRowHeight="14.25" x14ac:dyDescent="0.2"/>
  <cols>
    <col min="1" max="1" width="15.42578125" style="18" customWidth="1"/>
    <col min="2" max="2" width="40.7109375" style="18" customWidth="1"/>
    <col min="3" max="3" width="19.140625" style="18" customWidth="1"/>
    <col min="4" max="4" width="30.140625" style="18" customWidth="1"/>
    <col min="5" max="16384" width="11.42578125" style="18"/>
  </cols>
  <sheetData>
    <row r="1" spans="1:5" ht="15.75" x14ac:dyDescent="0.25">
      <c r="A1" s="67"/>
      <c r="B1" s="67"/>
      <c r="C1" s="67"/>
      <c r="D1" s="104" t="s">
        <v>82</v>
      </c>
    </row>
    <row r="2" spans="1:5" s="110" customFormat="1" ht="15.75" customHeight="1" x14ac:dyDescent="0.25">
      <c r="A2" s="318" t="s">
        <v>18</v>
      </c>
      <c r="B2" s="318"/>
      <c r="C2" s="318"/>
      <c r="D2" s="318"/>
    </row>
    <row r="3" spans="1:5" ht="15" x14ac:dyDescent="0.2">
      <c r="A3" s="318" t="s">
        <v>17</v>
      </c>
      <c r="B3" s="318"/>
      <c r="C3" s="318"/>
      <c r="D3" s="318"/>
    </row>
    <row r="4" spans="1:5" ht="15" x14ac:dyDescent="0.25">
      <c r="A4" s="319" t="s">
        <v>16</v>
      </c>
      <c r="B4" s="319"/>
      <c r="C4" s="319"/>
      <c r="D4" s="319"/>
    </row>
    <row r="5" spans="1:5" ht="15" x14ac:dyDescent="0.25">
      <c r="A5" s="319" t="s">
        <v>59</v>
      </c>
      <c r="B5" s="319"/>
      <c r="C5" s="319"/>
      <c r="D5" s="319"/>
    </row>
    <row r="6" spans="1:5" ht="15" x14ac:dyDescent="0.25">
      <c r="A6" s="59"/>
      <c r="B6" s="59"/>
      <c r="C6" s="59"/>
      <c r="D6" s="59"/>
    </row>
    <row r="7" spans="1:5" x14ac:dyDescent="0.2">
      <c r="A7" s="320" t="str">
        <f>+'C-12'!A7:C7</f>
        <v>SISTEMA MUNICIPAL PARA EL DESARROLLO INTEGRALDE LA FAMILIA DE SAN VICENTE TANCUAYALAB</v>
      </c>
      <c r="B7" s="320"/>
      <c r="C7" s="320"/>
      <c r="D7" s="320"/>
    </row>
    <row r="8" spans="1:5" ht="15" x14ac:dyDescent="0.25">
      <c r="A8" s="59"/>
      <c r="B8" s="59"/>
      <c r="C8" s="59"/>
      <c r="D8" s="59"/>
    </row>
    <row r="9" spans="1:5" ht="15" x14ac:dyDescent="0.2">
      <c r="A9" s="328"/>
      <c r="B9" s="328"/>
      <c r="C9" s="328"/>
      <c r="D9" s="328"/>
      <c r="E9" s="26"/>
    </row>
    <row r="10" spans="1:5" ht="24" customHeight="1" x14ac:dyDescent="0.2">
      <c r="A10" s="105" t="s">
        <v>14</v>
      </c>
      <c r="B10" s="105" t="s">
        <v>13</v>
      </c>
      <c r="C10" s="106" t="s">
        <v>11</v>
      </c>
      <c r="D10" s="106" t="s">
        <v>24</v>
      </c>
      <c r="E10" s="26"/>
    </row>
    <row r="11" spans="1:5" ht="18" customHeight="1" x14ac:dyDescent="0.2">
      <c r="A11" s="5"/>
      <c r="B11" s="9"/>
      <c r="C11" s="32"/>
      <c r="D11" s="31"/>
      <c r="E11" s="40"/>
    </row>
    <row r="12" spans="1:5" ht="14.25" customHeight="1" x14ac:dyDescent="0.2">
      <c r="B12" s="321" t="s">
        <v>243</v>
      </c>
      <c r="C12" s="323"/>
      <c r="D12" s="31"/>
    </row>
    <row r="13" spans="1:5" x14ac:dyDescent="0.2">
      <c r="A13" s="54"/>
      <c r="B13" s="326"/>
      <c r="C13" s="327"/>
      <c r="D13" s="31"/>
    </row>
    <row r="14" spans="1:5" x14ac:dyDescent="0.2">
      <c r="A14" s="5"/>
      <c r="B14" s="9"/>
      <c r="C14" s="32"/>
      <c r="D14" s="31"/>
    </row>
    <row r="15" spans="1:5" x14ac:dyDescent="0.2">
      <c r="A15" s="5"/>
      <c r="B15" s="107" t="s">
        <v>72</v>
      </c>
      <c r="C15" s="29">
        <f>SUM(C11:C14)</f>
        <v>0</v>
      </c>
      <c r="D15" s="25"/>
    </row>
    <row r="16" spans="1:5" x14ac:dyDescent="0.2">
      <c r="A16" s="1"/>
      <c r="B16" s="4"/>
      <c r="C16" s="3"/>
      <c r="D16" s="13"/>
    </row>
    <row r="17" spans="1:4" ht="14.25" customHeight="1" x14ac:dyDescent="0.2">
      <c r="A17" s="325" t="s">
        <v>208</v>
      </c>
      <c r="B17" s="325"/>
      <c r="C17" s="325"/>
      <c r="D17" s="325"/>
    </row>
    <row r="18" spans="1:4" x14ac:dyDescent="0.2">
      <c r="A18" s="325"/>
      <c r="B18" s="325"/>
      <c r="C18" s="325"/>
      <c r="D18" s="325"/>
    </row>
    <row r="19" spans="1:4" x14ac:dyDescent="0.2">
      <c r="A19" s="1"/>
      <c r="B19" s="4"/>
      <c r="C19" s="3"/>
      <c r="D19" s="13"/>
    </row>
    <row r="28" spans="1:4" ht="15.75" customHeight="1" x14ac:dyDescent="0.2"/>
    <row r="31" spans="1:4" ht="15" customHeight="1" x14ac:dyDescent="0.2"/>
  </sheetData>
  <protectedRanges>
    <protectedRange sqref="E10" name="Rango1_1"/>
    <protectedRange sqref="B11:D11 B14:D16 C13:D13 D17:D18 B19:D19 D12" name="Rango1"/>
    <protectedRange sqref="B13" name="Rango1_2"/>
    <protectedRange sqref="B12:C12" name="Rango1_1_1"/>
  </protectedRanges>
  <mergeCells count="8">
    <mergeCell ref="A17:D18"/>
    <mergeCell ref="B12:C13"/>
    <mergeCell ref="A9:D9"/>
    <mergeCell ref="A2:D2"/>
    <mergeCell ref="A3:D3"/>
    <mergeCell ref="A4:D4"/>
    <mergeCell ref="A5:D5"/>
    <mergeCell ref="A7:D7"/>
  </mergeCells>
  <printOptions horizontalCentered="1"/>
  <pageMargins left="0.55118110236220474" right="0.55118110236220474" top="0.74803149606299213" bottom="0.74803149606299213" header="0.31496062992125984" footer="0.31496062992125984"/>
  <pageSetup scale="95" orientation="landscape" r:id="rId1"/>
  <headerFooter>
    <oddFooter>&amp;CHoja 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showGridLines="0" zoomScaleNormal="100" workbookViewId="0"/>
  </sheetViews>
  <sheetFormatPr baseColWidth="10" defaultRowHeight="12.75" x14ac:dyDescent="0.2"/>
  <cols>
    <col min="1" max="1" width="11.42578125" style="144"/>
    <col min="2" max="2" width="39.85546875" style="144" customWidth="1"/>
    <col min="3" max="3" width="16.28515625" style="144" customWidth="1"/>
    <col min="4" max="4" width="13.7109375" style="144" customWidth="1"/>
    <col min="5" max="5" width="13.85546875" style="144" customWidth="1"/>
    <col min="6" max="6" width="15.140625" style="144" customWidth="1"/>
    <col min="7" max="7" width="12.7109375" style="144" customWidth="1"/>
    <col min="8" max="16384" width="11.42578125" style="144"/>
  </cols>
  <sheetData>
    <row r="1" spans="1:8" x14ac:dyDescent="0.2">
      <c r="D1" s="20"/>
      <c r="E1" s="20"/>
      <c r="F1" s="20"/>
      <c r="H1" s="114" t="s">
        <v>90</v>
      </c>
    </row>
    <row r="2" spans="1:8" ht="15.75" customHeight="1" x14ac:dyDescent="0.2">
      <c r="A2" s="291" t="s">
        <v>18</v>
      </c>
      <c r="B2" s="291"/>
      <c r="C2" s="291"/>
      <c r="D2" s="291"/>
      <c r="E2" s="291"/>
      <c r="F2" s="291"/>
      <c r="G2" s="291"/>
    </row>
    <row r="3" spans="1:8" x14ac:dyDescent="0.2">
      <c r="A3" s="291" t="s">
        <v>17</v>
      </c>
      <c r="B3" s="291"/>
      <c r="C3" s="291"/>
      <c r="D3" s="291"/>
      <c r="E3" s="291"/>
      <c r="F3" s="291"/>
      <c r="G3" s="291"/>
    </row>
    <row r="4" spans="1:8" x14ac:dyDescent="0.2">
      <c r="A4" s="292" t="s">
        <v>16</v>
      </c>
      <c r="B4" s="292"/>
      <c r="C4" s="292"/>
      <c r="D4" s="292"/>
      <c r="E4" s="292"/>
      <c r="F4" s="292"/>
      <c r="G4" s="292"/>
    </row>
    <row r="5" spans="1:8" x14ac:dyDescent="0.2">
      <c r="A5" s="292" t="s">
        <v>93</v>
      </c>
      <c r="B5" s="292"/>
      <c r="C5" s="292"/>
      <c r="D5" s="292"/>
      <c r="E5" s="292"/>
      <c r="F5" s="292"/>
      <c r="G5" s="292"/>
    </row>
    <row r="6" spans="1:8" x14ac:dyDescent="0.2">
      <c r="A6" s="143"/>
      <c r="B6" s="143"/>
      <c r="C6" s="143"/>
      <c r="D6" s="143"/>
      <c r="E6" s="143"/>
      <c r="F6" s="143"/>
      <c r="G6" s="143"/>
    </row>
    <row r="7" spans="1:8" x14ac:dyDescent="0.2">
      <c r="A7" s="90" t="str">
        <f>+'C-13'!A7:D7</f>
        <v>SISTEMA MUNICIPAL PARA EL DESARROLLO INTEGRALDE LA FAMILIA DE SAN VICENTE TANCUAYALAB</v>
      </c>
      <c r="B7" s="143"/>
      <c r="C7" s="143"/>
      <c r="D7" s="143"/>
      <c r="E7" s="143"/>
      <c r="F7" s="143"/>
      <c r="G7" s="143"/>
    </row>
    <row r="8" spans="1:8" x14ac:dyDescent="0.2">
      <c r="A8" s="143"/>
      <c r="B8" s="143"/>
      <c r="C8" s="143"/>
      <c r="D8" s="143"/>
      <c r="E8" s="143"/>
      <c r="F8" s="143"/>
      <c r="G8" s="143"/>
    </row>
    <row r="9" spans="1:8" x14ac:dyDescent="0.2">
      <c r="A9" s="1"/>
      <c r="B9" s="4"/>
      <c r="C9" s="13"/>
      <c r="D9" s="3"/>
      <c r="E9" s="3"/>
      <c r="F9" s="12"/>
    </row>
    <row r="10" spans="1:8" ht="18.75" customHeight="1" x14ac:dyDescent="0.2">
      <c r="A10" s="294" t="s">
        <v>14</v>
      </c>
      <c r="B10" s="294" t="s">
        <v>13</v>
      </c>
      <c r="C10" s="296" t="s">
        <v>209</v>
      </c>
      <c r="D10" s="298" t="s">
        <v>91</v>
      </c>
      <c r="E10" s="298"/>
      <c r="F10" s="298"/>
      <c r="G10" s="298"/>
      <c r="H10" s="329" t="s">
        <v>19</v>
      </c>
    </row>
    <row r="11" spans="1:8" ht="25.5" x14ac:dyDescent="0.2">
      <c r="A11" s="295"/>
      <c r="B11" s="295"/>
      <c r="C11" s="297"/>
      <c r="D11" s="135" t="s">
        <v>73</v>
      </c>
      <c r="E11" s="135" t="s">
        <v>74</v>
      </c>
      <c r="F11" s="135" t="s">
        <v>75</v>
      </c>
      <c r="G11" s="135" t="s">
        <v>76</v>
      </c>
      <c r="H11" s="329"/>
    </row>
    <row r="12" spans="1:8" x14ac:dyDescent="0.2">
      <c r="A12" s="219" t="s">
        <v>244</v>
      </c>
      <c r="B12" s="219" t="s">
        <v>246</v>
      </c>
      <c r="C12" s="220">
        <v>4416.8500000000004</v>
      </c>
      <c r="D12" s="221"/>
      <c r="E12" s="221"/>
      <c r="F12" s="222"/>
      <c r="G12" s="220">
        <v>4416.8500000000004</v>
      </c>
      <c r="H12" s="223" t="s">
        <v>248</v>
      </c>
    </row>
    <row r="13" spans="1:8" x14ac:dyDescent="0.2">
      <c r="A13" s="219" t="s">
        <v>245</v>
      </c>
      <c r="B13" s="219" t="s">
        <v>247</v>
      </c>
      <c r="C13" s="220">
        <v>274</v>
      </c>
      <c r="D13" s="221"/>
      <c r="E13" s="221"/>
      <c r="F13" s="222"/>
      <c r="G13" s="220">
        <v>274</v>
      </c>
      <c r="H13" s="223" t="s">
        <v>248</v>
      </c>
    </row>
    <row r="14" spans="1:8" s="145" customFormat="1" x14ac:dyDescent="0.2">
      <c r="A14" s="69"/>
      <c r="B14" s="76" t="s">
        <v>1</v>
      </c>
      <c r="C14" s="29">
        <f>SUM(C12:C13)</f>
        <v>4690.8500000000004</v>
      </c>
      <c r="D14" s="29"/>
      <c r="E14" s="29"/>
      <c r="F14" s="77"/>
      <c r="G14" s="224">
        <f>SUM(G12:G13)</f>
        <v>4690.8500000000004</v>
      </c>
      <c r="H14" s="69"/>
    </row>
    <row r="15" spans="1:8" x14ac:dyDescent="0.2">
      <c r="A15" s="1"/>
      <c r="B15" s="4"/>
      <c r="C15" s="3"/>
      <c r="D15" s="3"/>
      <c r="E15" s="3"/>
      <c r="F15" s="2"/>
      <c r="G15" s="1"/>
    </row>
    <row r="16" spans="1:8" s="148" customFormat="1" x14ac:dyDescent="0.2">
      <c r="A16" s="317" t="s">
        <v>208</v>
      </c>
      <c r="B16" s="317"/>
      <c r="C16" s="317"/>
      <c r="D16" s="317"/>
      <c r="E16" s="317"/>
      <c r="F16" s="317"/>
      <c r="G16" s="317"/>
      <c r="H16" s="317"/>
    </row>
    <row r="17" spans="1:7" s="148" customFormat="1" x14ac:dyDescent="0.2">
      <c r="A17" s="1"/>
      <c r="B17" s="4"/>
      <c r="C17" s="3"/>
      <c r="D17" s="3"/>
      <c r="E17" s="3"/>
      <c r="F17" s="2"/>
      <c r="G17" s="1"/>
    </row>
    <row r="18" spans="1:7" x14ac:dyDescent="0.2">
      <c r="A18" s="1"/>
      <c r="B18" s="4"/>
      <c r="C18" s="3"/>
      <c r="D18" s="3"/>
      <c r="E18" s="3"/>
      <c r="F18" s="2"/>
      <c r="G18" s="1"/>
    </row>
    <row r="20" spans="1:7" s="209" customFormat="1" x14ac:dyDescent="0.2"/>
    <row r="22" spans="1:7" ht="10.5" customHeight="1" x14ac:dyDescent="0.2"/>
    <row r="34" spans="1:5" x14ac:dyDescent="0.2">
      <c r="A34" s="1"/>
      <c r="D34" s="68"/>
      <c r="E34" s="68"/>
    </row>
  </sheetData>
  <protectedRanges>
    <protectedRange sqref="B9:C9 B11:E13 G12:G13" name="Rango1_1"/>
  </protectedRanges>
  <dataConsolidate/>
  <mergeCells count="10">
    <mergeCell ref="H10:H11"/>
    <mergeCell ref="A16:H16"/>
    <mergeCell ref="A2:G2"/>
    <mergeCell ref="A3:G3"/>
    <mergeCell ref="A4:G4"/>
    <mergeCell ref="A5:G5"/>
    <mergeCell ref="A10:A11"/>
    <mergeCell ref="B10:B11"/>
    <mergeCell ref="C10:C11"/>
    <mergeCell ref="D10:G10"/>
  </mergeCells>
  <dataValidations count="1">
    <dataValidation allowBlank="1" showErrorMessage="1" sqref="J10"/>
  </dataValidations>
  <printOptions horizontalCentered="1"/>
  <pageMargins left="0.31496062992125984" right="0.27559055118110237" top="0.55118110236220474" bottom="0.74803149606299213" header="0.31496062992125984" footer="0.31496062992125984"/>
  <pageSetup scale="90" orientation="landscape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22</vt:i4>
      </vt:variant>
    </vt:vector>
  </HeadingPairs>
  <TitlesOfParts>
    <vt:vector size="44" baseType="lpstr">
      <vt:lpstr>Contenido</vt:lpstr>
      <vt:lpstr>C-07</vt:lpstr>
      <vt:lpstr>C-08</vt:lpstr>
      <vt:lpstr>C-09</vt:lpstr>
      <vt:lpstr>C-10</vt:lpstr>
      <vt:lpstr>C-11</vt:lpstr>
      <vt:lpstr>C-12</vt:lpstr>
      <vt:lpstr>C-13</vt:lpstr>
      <vt:lpstr>C-14</vt:lpstr>
      <vt:lpstr>C-15</vt:lpstr>
      <vt:lpstr>C-16</vt:lpstr>
      <vt:lpstr>C-17</vt:lpstr>
      <vt:lpstr>C-18</vt:lpstr>
      <vt:lpstr>C-19</vt:lpstr>
      <vt:lpstr>C-20</vt:lpstr>
      <vt:lpstr>C-21</vt:lpstr>
      <vt:lpstr>C-22</vt:lpstr>
      <vt:lpstr>C-23</vt:lpstr>
      <vt:lpstr>C-24</vt:lpstr>
      <vt:lpstr>C-25</vt:lpstr>
      <vt:lpstr>C-26</vt:lpstr>
      <vt:lpstr>C-27</vt:lpstr>
      <vt:lpstr>'C-07'!Área_de_impresión</vt:lpstr>
      <vt:lpstr>'C-08'!Área_de_impresión</vt:lpstr>
      <vt:lpstr>'C-09'!Área_de_impresión</vt:lpstr>
      <vt:lpstr>'C-10'!Área_de_impresión</vt:lpstr>
      <vt:lpstr>'C-11'!Área_de_impresión</vt:lpstr>
      <vt:lpstr>'C-12'!Área_de_impresión</vt:lpstr>
      <vt:lpstr>'C-13'!Área_de_impresión</vt:lpstr>
      <vt:lpstr>'C-14'!Área_de_impresión</vt:lpstr>
      <vt:lpstr>'C-15'!Área_de_impresión</vt:lpstr>
      <vt:lpstr>'C-16'!Área_de_impresión</vt:lpstr>
      <vt:lpstr>'C-17'!Área_de_impresión</vt:lpstr>
      <vt:lpstr>'C-18'!Área_de_impresión</vt:lpstr>
      <vt:lpstr>'C-19'!Área_de_impresión</vt:lpstr>
      <vt:lpstr>'C-20'!Área_de_impresión</vt:lpstr>
      <vt:lpstr>'C-21'!Área_de_impresión</vt:lpstr>
      <vt:lpstr>'C-22'!Área_de_impresión</vt:lpstr>
      <vt:lpstr>'C-23'!Área_de_impresión</vt:lpstr>
      <vt:lpstr>'C-24'!Área_de_impresión</vt:lpstr>
      <vt:lpstr>'C-25'!Área_de_impresión</vt:lpstr>
      <vt:lpstr>'C-26'!Área_de_impresión</vt:lpstr>
      <vt:lpstr>'C-27'!Área_de_impresión</vt:lpstr>
      <vt:lpstr>'C-20'!Títulos_a_imprimir</vt:lpstr>
    </vt:vector>
  </TitlesOfParts>
  <Company>AUDITORIA GENERAL DEL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AGE</dc:creator>
  <cp:lastModifiedBy>usuario</cp:lastModifiedBy>
  <cp:lastPrinted>2021-03-07T06:11:38Z</cp:lastPrinted>
  <dcterms:created xsi:type="dcterms:W3CDTF">2008-11-04T10:53:46Z</dcterms:created>
  <dcterms:modified xsi:type="dcterms:W3CDTF">2021-03-08T05:23:46Z</dcterms:modified>
</cp:coreProperties>
</file>